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T:\09_学外奨学金\【派】トビタテ！\_15期_R3年度\02_学内募集\家計基準に関する確認表\"/>
    </mc:Choice>
  </mc:AlternateContent>
  <xr:revisionPtr revIDLastSave="0" documentId="13_ncr:1_{F32AFA44-2530-4548-A8B8-77B234E05CE0}" xr6:coauthVersionLast="47" xr6:coauthVersionMax="47" xr10:uidLastSave="{00000000-0000-0000-0000-000000000000}"/>
  <bookViews>
    <workbookView xWindow="-108" yWindow="-108" windowWidth="23256" windowHeight="12456" firstSheet="2" activeTab="2" xr2:uid="{00000000-000D-0000-FFFF-FFFF00000000}"/>
  </bookViews>
  <sheets>
    <sheet name="説明" sheetId="3" r:id="rId1"/>
    <sheet name="★判定表（大学・第二種）" sheetId="5" r:id="rId2"/>
    <sheet name="家計基準に関する確認表（院生）" sheetId="6" r:id="rId3"/>
  </sheets>
  <definedNames>
    <definedName name="_xlnm.Print_Area" localSheetId="2">'家計基準に関する確認表（院生）'!$A$1:$H$26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5" l="1"/>
  <c r="F33" i="5"/>
  <c r="F36" i="5"/>
  <c r="F37" i="5" s="1"/>
  <c r="H30" i="5"/>
  <c r="H26" i="5"/>
  <c r="H25" i="5"/>
  <c r="H8" i="5"/>
  <c r="F34" i="5" s="1"/>
  <c r="J6" i="5"/>
  <c r="J4" i="5"/>
  <c r="F3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HBDXXX</author>
  </authors>
  <commentList>
    <comment ref="H4" authorId="0" shapeId="0" xr:uid="{00000000-0006-0000-0100-000001000000}">
      <text>
        <r>
          <rPr>
            <b/>
            <sz val="9"/>
            <color indexed="48"/>
            <rFont val="ＭＳ Ｐゴシック"/>
            <family val="3"/>
            <charset val="128"/>
          </rPr>
          <t>家計支持者のうち給与収入金額の高い方を入力</t>
        </r>
      </text>
    </comment>
    <comment ref="H6" authorId="0" shapeId="0" xr:uid="{00000000-0006-0000-0100-000002000000}">
      <text>
        <r>
          <rPr>
            <b/>
            <sz val="9"/>
            <color indexed="48"/>
            <rFont val="ＭＳ Ｐゴシック"/>
            <family val="3"/>
            <charset val="128"/>
          </rPr>
          <t>家計支持者のうち給与収入金額の低い方を入力</t>
        </r>
      </text>
    </comment>
  </commentList>
</comments>
</file>

<file path=xl/sharedStrings.xml><?xml version="1.0" encoding="utf-8"?>
<sst xmlns="http://schemas.openxmlformats.org/spreadsheetml/2006/main" count="149" uniqueCount="108">
  <si>
    <t>人</t>
    <rPh sb="0" eb="1">
      <t>ニン</t>
    </rPh>
    <phoneticPr fontId="2"/>
  </si>
  <si>
    <t>万円</t>
    <rPh sb="0" eb="2">
      <t>マンエン</t>
    </rPh>
    <phoneticPr fontId="2"/>
  </si>
  <si>
    <t>特別控除</t>
    <rPh sb="0" eb="2">
      <t>トクベツ</t>
    </rPh>
    <rPh sb="2" eb="4">
      <t>コウジョ</t>
    </rPh>
    <phoneticPr fontId="2"/>
  </si>
  <si>
    <t>自宅</t>
    <rPh sb="0" eb="2">
      <t>ジタク</t>
    </rPh>
    <phoneticPr fontId="2"/>
  </si>
  <si>
    <t>自宅外</t>
    <rPh sb="0" eb="2">
      <t>ジタク</t>
    </rPh>
    <rPh sb="2" eb="3">
      <t>ソト</t>
    </rPh>
    <phoneticPr fontId="2"/>
  </si>
  <si>
    <t>小学校</t>
    <rPh sb="0" eb="3">
      <t>ショウガッコウ</t>
    </rPh>
    <phoneticPr fontId="2"/>
  </si>
  <si>
    <t>中学校</t>
    <rPh sb="0" eb="3">
      <t>チュウガッコウ</t>
    </rPh>
    <phoneticPr fontId="2"/>
  </si>
  <si>
    <t>＝ 人数を入力。</t>
    <rPh sb="2" eb="4">
      <t>ニンズウ</t>
    </rPh>
    <rPh sb="5" eb="7">
      <t>ニュウリョク</t>
    </rPh>
    <phoneticPr fontId="2"/>
  </si>
  <si>
    <t>高等学校</t>
    <rPh sb="0" eb="2">
      <t>コウトウ</t>
    </rPh>
    <rPh sb="2" eb="4">
      <t>ガッコウ</t>
    </rPh>
    <phoneticPr fontId="2"/>
  </si>
  <si>
    <t>国・公立</t>
    <rPh sb="0" eb="1">
      <t>クニ</t>
    </rPh>
    <rPh sb="2" eb="4">
      <t>コウリツ</t>
    </rPh>
    <phoneticPr fontId="2"/>
  </si>
  <si>
    <t>＝ 金額を入力。</t>
    <rPh sb="2" eb="4">
      <t>キンガク</t>
    </rPh>
    <rPh sb="5" eb="7">
      <t>ニュウリョク</t>
    </rPh>
    <phoneticPr fontId="2"/>
  </si>
  <si>
    <t>私　　立</t>
    <rPh sb="0" eb="1">
      <t>ワタシ</t>
    </rPh>
    <rPh sb="3" eb="4">
      <t>タテ</t>
    </rPh>
    <phoneticPr fontId="2"/>
  </si>
  <si>
    <t>大学</t>
    <rPh sb="0" eb="2">
      <t>ダイガク</t>
    </rPh>
    <phoneticPr fontId="2"/>
  </si>
  <si>
    <t>専修学校</t>
    <rPh sb="0" eb="2">
      <t>センシュウ</t>
    </rPh>
    <rPh sb="2" eb="4">
      <t>ガッコウ</t>
    </rPh>
    <phoneticPr fontId="2"/>
  </si>
  <si>
    <t>高等課程</t>
    <rPh sb="0" eb="2">
      <t>コウトウ</t>
    </rPh>
    <rPh sb="2" eb="4">
      <t>カテイ</t>
    </rPh>
    <phoneticPr fontId="2"/>
  </si>
  <si>
    <t>専門課程</t>
    <rPh sb="0" eb="2">
      <t>センモン</t>
    </rPh>
    <rPh sb="2" eb="4">
      <t>カテイ</t>
    </rPh>
    <phoneticPr fontId="2"/>
  </si>
  <si>
    <t xml:space="preserve"> （該当する場合は「１」を入力）</t>
    <phoneticPr fontId="2"/>
  </si>
  <si>
    <t xml:space="preserve"> （該当する場合は人数を入力）</t>
    <phoneticPr fontId="2"/>
  </si>
  <si>
    <t xml:space="preserve"> （実費を計上　71万円が上限）</t>
    <phoneticPr fontId="2"/>
  </si>
  <si>
    <t xml:space="preserve"> （実費を計上）</t>
    <phoneticPr fontId="2"/>
  </si>
  <si>
    <t>　所得金額</t>
    <rPh sb="1" eb="3">
      <t>ショトク</t>
    </rPh>
    <rPh sb="3" eb="5">
      <t>キンガク</t>
    </rPh>
    <phoneticPr fontId="2"/>
  </si>
  <si>
    <t>　特別控除額合計</t>
    <rPh sb="1" eb="3">
      <t>トクベツ</t>
    </rPh>
    <rPh sb="3" eb="5">
      <t>コウジョ</t>
    </rPh>
    <rPh sb="5" eb="6">
      <t>ガク</t>
    </rPh>
    <rPh sb="6" eb="8">
      <t>ゴウケイ</t>
    </rPh>
    <phoneticPr fontId="2"/>
  </si>
  <si>
    <t>　認定所得金額</t>
    <rPh sb="1" eb="3">
      <t>ニンテイ</t>
    </rPh>
    <rPh sb="3" eb="5">
      <t>ショトク</t>
    </rPh>
    <rPh sb="5" eb="7">
      <t>キンガク</t>
    </rPh>
    <phoneticPr fontId="2"/>
  </si>
  <si>
    <t>　収入基準額</t>
    <rPh sb="1" eb="3">
      <t>シュウニュウ</t>
    </rPh>
    <rPh sb="3" eb="5">
      <t>キジュン</t>
    </rPh>
    <rPh sb="5" eb="6">
      <t>ガク</t>
    </rPh>
    <phoneticPr fontId="2"/>
  </si>
  <si>
    <t>　家計基準適格性</t>
    <rPh sb="1" eb="3">
      <t>カケイ</t>
    </rPh>
    <rPh sb="3" eb="5">
      <t>キジュン</t>
    </rPh>
    <rPh sb="5" eb="7">
      <t>テキカク</t>
    </rPh>
    <rPh sb="7" eb="8">
      <t>セイ</t>
    </rPh>
    <phoneticPr fontId="2"/>
  </si>
  <si>
    <t>（注）</t>
    <rPh sb="1" eb="2">
      <t>チュウ</t>
    </rPh>
    <phoneticPr fontId="2"/>
  </si>
  <si>
    <t>最下段の「家計基準適格性」の「○」は基準内、「×」が基準外。</t>
    <rPh sb="0" eb="1">
      <t>サイ</t>
    </rPh>
    <rPh sb="1" eb="3">
      <t>カダン</t>
    </rPh>
    <rPh sb="5" eb="7">
      <t>カケイ</t>
    </rPh>
    <rPh sb="7" eb="9">
      <t>キジュン</t>
    </rPh>
    <rPh sb="9" eb="12">
      <t>テキカクセイ</t>
    </rPh>
    <rPh sb="18" eb="21">
      <t>キジュンナイ</t>
    </rPh>
    <rPh sb="26" eb="28">
      <t>キジュン</t>
    </rPh>
    <rPh sb="28" eb="29">
      <t>ソト</t>
    </rPh>
    <phoneticPr fontId="2"/>
  </si>
  <si>
    <t>合計</t>
    <rPh sb="0" eb="2">
      <t>ゴウケイ</t>
    </rPh>
    <phoneticPr fontId="2"/>
  </si>
  <si>
    <t>就学前 （幼稚園児等）</t>
    <rPh sb="0" eb="3">
      <t>シュウガクマエ</t>
    </rPh>
    <rPh sb="5" eb="7">
      <t>ヨウチ</t>
    </rPh>
    <rPh sb="7" eb="10">
      <t>エンジナド</t>
    </rPh>
    <phoneticPr fontId="2"/>
  </si>
  <si>
    <t>　奨学金希望者からの申込受付の際に、ご活用ください。</t>
    <rPh sb="1" eb="4">
      <t>ショウガクキン</t>
    </rPh>
    <rPh sb="4" eb="6">
      <t>キボウ</t>
    </rPh>
    <rPh sb="6" eb="7">
      <t>シャ</t>
    </rPh>
    <rPh sb="10" eb="12">
      <t>モウシコミ</t>
    </rPh>
    <rPh sb="12" eb="14">
      <t>ウケツケ</t>
    </rPh>
    <rPh sb="15" eb="16">
      <t>サイ</t>
    </rPh>
    <rPh sb="19" eb="21">
      <t>カツヨウ</t>
    </rPh>
    <phoneticPr fontId="2"/>
  </si>
  <si>
    <t>　入力は、太枠線内</t>
    <rPh sb="1" eb="3">
      <t>ニュウリョク</t>
    </rPh>
    <rPh sb="5" eb="7">
      <t>フトワク</t>
    </rPh>
    <rPh sb="7" eb="8">
      <t>セン</t>
    </rPh>
    <rPh sb="8" eb="9">
      <t>ナイ</t>
    </rPh>
    <phoneticPr fontId="2"/>
  </si>
  <si>
    <t>　の欄のみ有効です。</t>
    <rPh sb="2" eb="3">
      <t>ラン</t>
    </rPh>
    <rPh sb="5" eb="7">
      <t>ユウコウ</t>
    </rPh>
    <phoneticPr fontId="2"/>
  </si>
  <si>
    <t>①　世帯人員</t>
    <rPh sb="2" eb="4">
      <t>セタイ</t>
    </rPh>
    <rPh sb="4" eb="6">
      <t>ジンイン</t>
    </rPh>
    <phoneticPr fontId="2"/>
  </si>
  <si>
    <t>②　家計支持者の収入・所得金額</t>
    <rPh sb="2" eb="4">
      <t>カケイ</t>
    </rPh>
    <rPh sb="4" eb="7">
      <t>シジシャ</t>
    </rPh>
    <rPh sb="8" eb="10">
      <t>シュウニュウ</t>
    </rPh>
    <rPh sb="11" eb="13">
      <t>ショトク</t>
    </rPh>
    <rPh sb="13" eb="15">
      <t>キンガク</t>
    </rPh>
    <phoneticPr fontId="2"/>
  </si>
  <si>
    <t>⑤　障害者がいる世帯は、その人数を入力。</t>
    <rPh sb="2" eb="5">
      <t>ショウガイシャ</t>
    </rPh>
    <rPh sb="8" eb="10">
      <t>セタイ</t>
    </rPh>
    <rPh sb="14" eb="16">
      <t>ニンズウ</t>
    </rPh>
    <rPh sb="17" eb="19">
      <t>ニュウリョク</t>
    </rPh>
    <phoneticPr fontId="2"/>
  </si>
  <si>
    <t>⑥　家計支持者が別居している世帯は、その別居のために支出している家賃・光熱水費等を入力。</t>
    <rPh sb="2" eb="4">
      <t>カケイ</t>
    </rPh>
    <rPh sb="4" eb="7">
      <t>シジシャ</t>
    </rPh>
    <rPh sb="8" eb="10">
      <t>ベッキョ</t>
    </rPh>
    <rPh sb="14" eb="16">
      <t>セタイ</t>
    </rPh>
    <rPh sb="20" eb="22">
      <t>ベッキョ</t>
    </rPh>
    <rPh sb="26" eb="28">
      <t>シシュツ</t>
    </rPh>
    <rPh sb="32" eb="34">
      <t>ヤチン</t>
    </rPh>
    <rPh sb="35" eb="37">
      <t>コウネツ</t>
    </rPh>
    <rPh sb="37" eb="38">
      <t>ミズ</t>
    </rPh>
    <rPh sb="38" eb="39">
      <t>ヒ</t>
    </rPh>
    <rPh sb="39" eb="40">
      <t>ナド</t>
    </rPh>
    <rPh sb="41" eb="43">
      <t>ニュウリョク</t>
    </rPh>
    <phoneticPr fontId="2"/>
  </si>
  <si>
    <t>　　　　７１万円を超える金額を入力しても、控除額は７１万円となります。</t>
    <rPh sb="6" eb="8">
      <t>マンエン</t>
    </rPh>
    <rPh sb="9" eb="10">
      <t>コ</t>
    </rPh>
    <rPh sb="12" eb="14">
      <t>キンガク</t>
    </rPh>
    <rPh sb="15" eb="17">
      <t>ニュウリョク</t>
    </rPh>
    <rPh sb="21" eb="23">
      <t>コウジョ</t>
    </rPh>
    <rPh sb="23" eb="24">
      <t>ガク</t>
    </rPh>
    <rPh sb="27" eb="29">
      <t>マンエン</t>
    </rPh>
    <phoneticPr fontId="2"/>
  </si>
  <si>
    <t>⑦　長期療養者がいる世帯は、その療養に要する実費を入力。</t>
    <rPh sb="2" eb="4">
      <t>チョウキ</t>
    </rPh>
    <rPh sb="4" eb="6">
      <t>リョウヨウ</t>
    </rPh>
    <rPh sb="6" eb="7">
      <t>シャ</t>
    </rPh>
    <rPh sb="10" eb="12">
      <t>セタイ</t>
    </rPh>
    <rPh sb="16" eb="18">
      <t>リョウヨウ</t>
    </rPh>
    <rPh sb="19" eb="20">
      <t>ヨウ</t>
    </rPh>
    <rPh sb="22" eb="24">
      <t>ジッピ</t>
    </rPh>
    <rPh sb="25" eb="27">
      <t>ニュウリョク</t>
    </rPh>
    <phoneticPr fontId="2"/>
  </si>
  <si>
    <t>⑧　火災・風水害等により収入減・支出増となった世帯は、その増減額を正の数で入力。</t>
    <rPh sb="2" eb="4">
      <t>カサイ</t>
    </rPh>
    <rPh sb="5" eb="8">
      <t>フウスイガイ</t>
    </rPh>
    <rPh sb="8" eb="9">
      <t>ナド</t>
    </rPh>
    <rPh sb="12" eb="14">
      <t>シュウニュウ</t>
    </rPh>
    <rPh sb="14" eb="15">
      <t>ゲン</t>
    </rPh>
    <rPh sb="16" eb="18">
      <t>シシュツ</t>
    </rPh>
    <rPh sb="18" eb="19">
      <t>ゾウ</t>
    </rPh>
    <rPh sb="23" eb="25">
      <t>セタイ</t>
    </rPh>
    <rPh sb="29" eb="31">
      <t>ゾウゲン</t>
    </rPh>
    <rPh sb="31" eb="32">
      <t>ガク</t>
    </rPh>
    <rPh sb="33" eb="34">
      <t>セイ</t>
    </rPh>
    <rPh sb="35" eb="36">
      <t>スウ</t>
    </rPh>
    <rPh sb="37" eb="39">
      <t>ニュウリョク</t>
    </rPh>
    <phoneticPr fontId="2"/>
  </si>
  <si>
    <t>　　　　５０万円の減収は、「▲５０」ではなく、「５０」と入力してください。</t>
    <rPh sb="6" eb="8">
      <t>マンエン</t>
    </rPh>
    <rPh sb="9" eb="11">
      <t>ゲンシュウ</t>
    </rPh>
    <rPh sb="28" eb="30">
      <t>ニュウリョク</t>
    </rPh>
    <phoneticPr fontId="2"/>
  </si>
  <si>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2"/>
  </si>
  <si>
    <t>　「○」は基準適格者、「×」は基準不適格者となります。</t>
    <rPh sb="5" eb="7">
      <t>キジュン</t>
    </rPh>
    <rPh sb="7" eb="10">
      <t>テキカクシャ</t>
    </rPh>
    <rPh sb="15" eb="17">
      <t>キジュン</t>
    </rPh>
    <rPh sb="17" eb="21">
      <t>フテキカクシャ</t>
    </rPh>
    <phoneticPr fontId="2"/>
  </si>
  <si>
    <t>高等専門学校
１～３年次</t>
    <rPh sb="0" eb="2">
      <t>コウトウ</t>
    </rPh>
    <rPh sb="2" eb="4">
      <t>センモン</t>
    </rPh>
    <rPh sb="4" eb="6">
      <t>ガッコウ</t>
    </rPh>
    <rPh sb="10" eb="11">
      <t>ネン</t>
    </rPh>
    <rPh sb="11" eb="12">
      <t>ジ</t>
    </rPh>
    <phoneticPr fontId="2"/>
  </si>
  <si>
    <t>高等専門学校
４、５年次・専攻科</t>
    <rPh sb="0" eb="2">
      <t>コウトウ</t>
    </rPh>
    <rPh sb="2" eb="4">
      <t>センモン</t>
    </rPh>
    <rPh sb="4" eb="6">
      <t>ガッコウ</t>
    </rPh>
    <rPh sb="10" eb="12">
      <t>ネンジ</t>
    </rPh>
    <rPh sb="13" eb="15">
      <t>センコウ</t>
    </rPh>
    <rPh sb="15" eb="16">
      <t>カ</t>
    </rPh>
    <phoneticPr fontId="2"/>
  </si>
  <si>
    <t>給与所得以外</t>
    <rPh sb="0" eb="2">
      <t>キュウヨ</t>
    </rPh>
    <rPh sb="4" eb="6">
      <t>イガイ</t>
    </rPh>
    <phoneticPr fontId="2"/>
  </si>
  <si>
    <t>給  与  所  得</t>
    <rPh sb="0" eb="1">
      <t>キュウ</t>
    </rPh>
    <rPh sb="3" eb="4">
      <t>アタエ</t>
    </rPh>
    <rPh sb="6" eb="7">
      <t>ショ</t>
    </rPh>
    <rPh sb="9" eb="10">
      <t>トク</t>
    </rPh>
    <phoneticPr fontId="2"/>
  </si>
  <si>
    <t>＝ 該当する場合に
　　「１」を入力。</t>
    <rPh sb="2" eb="4">
      <t>ガイトウ</t>
    </rPh>
    <rPh sb="6" eb="8">
      <t>バアイ</t>
    </rPh>
    <rPh sb="16" eb="18">
      <t>ニュウリョク</t>
    </rPh>
    <phoneticPr fontId="2"/>
  </si>
  <si>
    <t>　世帯人員①</t>
    <rPh sb="1" eb="3">
      <t>セタイ</t>
    </rPh>
    <rPh sb="3" eb="5">
      <t>ジンイン</t>
    </rPh>
    <phoneticPr fontId="2"/>
  </si>
  <si>
    <t>　主たる家計支持者の
　収入・所得金額②</t>
    <rPh sb="1" eb="2">
      <t>シュ</t>
    </rPh>
    <rPh sb="4" eb="6">
      <t>カケイ</t>
    </rPh>
    <rPh sb="6" eb="9">
      <t>シジシャ</t>
    </rPh>
    <rPh sb="12" eb="14">
      <t>シュウニュウ</t>
    </rPh>
    <rPh sb="15" eb="17">
      <t>ショトク</t>
    </rPh>
    <rPh sb="17" eb="19">
      <t>キンガク</t>
    </rPh>
    <phoneticPr fontId="2"/>
  </si>
  <si>
    <t>　従たる家計支持者の
　収入・所得金額②</t>
    <rPh sb="1" eb="2">
      <t>ジュウ</t>
    </rPh>
    <rPh sb="4" eb="6">
      <t>カケイ</t>
    </rPh>
    <rPh sb="6" eb="9">
      <t>シジシャ</t>
    </rPh>
    <rPh sb="12" eb="14">
      <t>シュウニュウ</t>
    </rPh>
    <rPh sb="15" eb="17">
      <t>ショトク</t>
    </rPh>
    <rPh sb="17" eb="19">
      <t>キンガク</t>
    </rPh>
    <phoneticPr fontId="2"/>
  </si>
  <si>
    <t>本人以外の就学者・就学前の者がいる世帯　（該当に人数を入力）③</t>
    <rPh sb="0" eb="2">
      <t>ホンニン</t>
    </rPh>
    <rPh sb="2" eb="4">
      <t>イガイ</t>
    </rPh>
    <rPh sb="5" eb="8">
      <t>シュウガクシャ</t>
    </rPh>
    <rPh sb="9" eb="11">
      <t>シュウガク</t>
    </rPh>
    <rPh sb="11" eb="12">
      <t>マエ</t>
    </rPh>
    <rPh sb="13" eb="14">
      <t>モノ</t>
    </rPh>
    <rPh sb="17" eb="19">
      <t>セタイ</t>
    </rPh>
    <rPh sb="21" eb="23">
      <t>ガイトウ</t>
    </rPh>
    <rPh sb="24" eb="26">
      <t>ニンズウ</t>
    </rPh>
    <rPh sb="27" eb="29">
      <t>ニュウリョク</t>
    </rPh>
    <phoneticPr fontId="2"/>
  </si>
  <si>
    <t>母子・父子家庭④</t>
    <rPh sb="0" eb="2">
      <t>ボシ</t>
    </rPh>
    <rPh sb="3" eb="5">
      <t>フシ</t>
    </rPh>
    <rPh sb="5" eb="7">
      <t>カテイ</t>
    </rPh>
    <phoneticPr fontId="2"/>
  </si>
  <si>
    <t>障害者のいる世帯⑤</t>
    <rPh sb="0" eb="3">
      <t>ショウガイシャ</t>
    </rPh>
    <rPh sb="6" eb="8">
      <t>セタイ</t>
    </rPh>
    <phoneticPr fontId="2"/>
  </si>
  <si>
    <t>家計支持者が別居している世帯⑥</t>
    <rPh sb="0" eb="2">
      <t>カケイ</t>
    </rPh>
    <rPh sb="2" eb="5">
      <t>シジシャ</t>
    </rPh>
    <rPh sb="6" eb="8">
      <t>ベッキョ</t>
    </rPh>
    <rPh sb="12" eb="14">
      <t>セタイ</t>
    </rPh>
    <phoneticPr fontId="2"/>
  </si>
  <si>
    <t>長期療養者のいる世帯⑦</t>
    <rPh sb="0" eb="2">
      <t>チョウキ</t>
    </rPh>
    <rPh sb="2" eb="4">
      <t>リョウヨウ</t>
    </rPh>
    <rPh sb="4" eb="5">
      <t>シャ</t>
    </rPh>
    <rPh sb="8" eb="10">
      <t>セタイ</t>
    </rPh>
    <phoneticPr fontId="2"/>
  </si>
  <si>
    <t>火災・風水害等により収入減・支出増となった世帯⑧</t>
    <rPh sb="0" eb="2">
      <t>カサイ</t>
    </rPh>
    <rPh sb="3" eb="6">
      <t>フウスイガイ</t>
    </rPh>
    <rPh sb="6" eb="7">
      <t>ナド</t>
    </rPh>
    <rPh sb="10" eb="13">
      <t>シュウニュウゲン</t>
    </rPh>
    <rPh sb="14" eb="17">
      <t>シシュツゾウ</t>
    </rPh>
    <rPh sb="21" eb="23">
      <t>セタイ</t>
    </rPh>
    <phoneticPr fontId="2"/>
  </si>
  <si>
    <t>　以下の要領で入力してください。</t>
    <rPh sb="1" eb="3">
      <t>イカ</t>
    </rPh>
    <rPh sb="4" eb="6">
      <t>ヨウリョウ</t>
    </rPh>
    <rPh sb="7" eb="9">
      <t>ニュウリョク</t>
    </rPh>
    <phoneticPr fontId="2"/>
  </si>
  <si>
    <r>
      <t>授業料</t>
    </r>
    <r>
      <rPr>
        <b/>
        <sz val="10"/>
        <rFont val="ＭＳ Ｐゴシック"/>
        <family val="3"/>
        <charset val="128"/>
      </rPr>
      <t>年額</t>
    </r>
    <rPh sb="0" eb="3">
      <t>ジュギョウリョウ</t>
    </rPh>
    <rPh sb="3" eb="5">
      <t>ネンガク</t>
    </rPh>
    <phoneticPr fontId="2"/>
  </si>
  <si>
    <t>　　　　該当するものに、その人数を入力。</t>
    <rPh sb="4" eb="6">
      <t>ガイトウ</t>
    </rPh>
    <rPh sb="14" eb="16">
      <t>ニンズウ</t>
    </rPh>
    <rPh sb="17" eb="19">
      <t>ニュウリョク</t>
    </rPh>
    <phoneticPr fontId="2"/>
  </si>
  <si>
    <t>　　　　＊　「国公立・私立」別、「自宅・自宅外」別となっています。</t>
    <rPh sb="7" eb="10">
      <t>コッコウリツ</t>
    </rPh>
    <rPh sb="11" eb="13">
      <t>シリツ</t>
    </rPh>
    <rPh sb="14" eb="15">
      <t>ベツ</t>
    </rPh>
    <rPh sb="17" eb="19">
      <t>ジタク</t>
    </rPh>
    <rPh sb="20" eb="22">
      <t>ジタク</t>
    </rPh>
    <rPh sb="22" eb="23">
      <t>ソト</t>
    </rPh>
    <rPh sb="24" eb="25">
      <t>ベツ</t>
    </rPh>
    <phoneticPr fontId="2"/>
  </si>
  <si>
    <r>
      <t>本人の就学者控除⑨</t>
    </r>
    <r>
      <rPr>
        <b/>
        <sz val="10"/>
        <color indexed="10"/>
        <rFont val="ＭＳ Ｐゴシック"/>
        <family val="3"/>
        <charset val="128"/>
      </rPr>
      <t>（必須）</t>
    </r>
    <rPh sb="0" eb="2">
      <t>ホンニン</t>
    </rPh>
    <rPh sb="3" eb="6">
      <t>シュウガクシャ</t>
    </rPh>
    <rPh sb="6" eb="8">
      <t>コウジョ</t>
    </rPh>
    <rPh sb="10" eb="12">
      <t>ヒッス</t>
    </rPh>
    <phoneticPr fontId="2"/>
  </si>
  <si>
    <t>⑨　本人を対象とする控除</t>
    <rPh sb="2" eb="4">
      <t>ホンニン</t>
    </rPh>
    <rPh sb="5" eb="7">
      <t>タイショウ</t>
    </rPh>
    <rPh sb="10" eb="12">
      <t>コウジョ</t>
    </rPh>
    <phoneticPr fontId="2"/>
  </si>
  <si>
    <t>家計基準に合致するか否かを判定するためのものです。</t>
    <phoneticPr fontId="2"/>
  </si>
  <si>
    <t>　　　　本人を含む同一生計を営む世帯の人数。</t>
    <rPh sb="4" eb="6">
      <t>ホンニン</t>
    </rPh>
    <rPh sb="7" eb="8">
      <t>フク</t>
    </rPh>
    <rPh sb="9" eb="11">
      <t>ドウイツ</t>
    </rPh>
    <rPh sb="11" eb="13">
      <t>セイケイ</t>
    </rPh>
    <rPh sb="14" eb="15">
      <t>イトナ</t>
    </rPh>
    <rPh sb="16" eb="18">
      <t>セタイ</t>
    </rPh>
    <rPh sb="19" eb="21">
      <t>ニンズウ</t>
    </rPh>
    <phoneticPr fontId="2"/>
  </si>
  <si>
    <t>家計基準適格性判定表（【大学】第二種奨学金）入力要領</t>
    <phoneticPr fontId="2"/>
  </si>
  <si>
    <t>　「【大学】第二種奨学金家計基準適格性判定表」は奨学金希望者が、本機構の定める</t>
    <rPh sb="7" eb="8">
      <t>ニ</t>
    </rPh>
    <rPh sb="24" eb="27">
      <t>ショウガクキン</t>
    </rPh>
    <rPh sb="27" eb="30">
      <t>キボウシャ</t>
    </rPh>
    <phoneticPr fontId="2"/>
  </si>
  <si>
    <t>　　　　給与所得が多い方を「主たる家計支持者の収入・所得金額」欄に入力してください。</t>
    <rPh sb="4" eb="6">
      <t>キュウヨ</t>
    </rPh>
    <rPh sb="6" eb="8">
      <t>ショトク</t>
    </rPh>
    <rPh sb="9" eb="10">
      <t>オオ</t>
    </rPh>
    <rPh sb="11" eb="12">
      <t>カタ</t>
    </rPh>
    <rPh sb="14" eb="15">
      <t>シュ</t>
    </rPh>
    <rPh sb="17" eb="18">
      <t>カ</t>
    </rPh>
    <rPh sb="18" eb="19">
      <t>ケイ</t>
    </rPh>
    <rPh sb="19" eb="22">
      <t>シジシャ</t>
    </rPh>
    <rPh sb="23" eb="25">
      <t>シュウニュウ</t>
    </rPh>
    <rPh sb="26" eb="28">
      <t>ショトク</t>
    </rPh>
    <rPh sb="28" eb="30">
      <t>キンガク</t>
    </rPh>
    <rPh sb="31" eb="32">
      <t>ラン</t>
    </rPh>
    <rPh sb="33" eb="35">
      <t>ニュウリョク</t>
    </rPh>
    <phoneticPr fontId="2"/>
  </si>
  <si>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2"/>
  </si>
  <si>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2"/>
  </si>
  <si>
    <t>③　本人以外の就学者の人数。</t>
    <rPh sb="2" eb="4">
      <t>ホンニン</t>
    </rPh>
    <rPh sb="4" eb="6">
      <t>イガイ</t>
    </rPh>
    <rPh sb="7" eb="10">
      <t>シュウガクシャ</t>
    </rPh>
    <rPh sb="11" eb="13">
      <t>ニンズウ</t>
    </rPh>
    <phoneticPr fontId="2"/>
  </si>
  <si>
    <t>　　　　人数を入力すると、１人９９万円の控除として計算されます。</t>
    <phoneticPr fontId="2"/>
  </si>
  <si>
    <t>　　　　該当する欄に「１」を入力し、授業料年額を入力。</t>
    <rPh sb="4" eb="6">
      <t>ガイトウ</t>
    </rPh>
    <rPh sb="8" eb="9">
      <t>ラン</t>
    </rPh>
    <rPh sb="14" eb="16">
      <t>ニュウリョク</t>
    </rPh>
    <rPh sb="18" eb="21">
      <t>ジュギョウリョウ</t>
    </rPh>
    <rPh sb="21" eb="23">
      <t>ネンガク</t>
    </rPh>
    <rPh sb="24" eb="26">
      <t>ニュウリョク</t>
    </rPh>
    <phoneticPr fontId="2"/>
  </si>
  <si>
    <t>④　母子・父子家庭の世帯は「１」を入力。「１」と入力すると、４９万円の控除として計算されます。</t>
    <rPh sb="2" eb="4">
      <t>ボシ</t>
    </rPh>
    <rPh sb="5" eb="7">
      <t>フシ</t>
    </rPh>
    <rPh sb="7" eb="9">
      <t>カテイ</t>
    </rPh>
    <rPh sb="10" eb="12">
      <t>セタイ</t>
    </rPh>
    <rPh sb="17" eb="19">
      <t>ニュウリョク</t>
    </rPh>
    <rPh sb="24" eb="26">
      <t>ニュウリョク</t>
    </rPh>
    <rPh sb="32" eb="34">
      <t>マンエン</t>
    </rPh>
    <rPh sb="35" eb="37">
      <t>コウジョ</t>
    </rPh>
    <rPh sb="40" eb="42">
      <t>ケイサン</t>
    </rPh>
    <phoneticPr fontId="2"/>
  </si>
  <si>
    <t>源泉徴収票等における支払金額</t>
    <rPh sb="0" eb="6">
      <t>ゲンセンチョウシュウヒョウナド</t>
    </rPh>
    <rPh sb="10" eb="12">
      <t>シハラ</t>
    </rPh>
    <rPh sb="12" eb="14">
      <t>キンガク</t>
    </rPh>
    <phoneticPr fontId="2"/>
  </si>
  <si>
    <t>確定申告等における所得金額</t>
    <rPh sb="0" eb="2">
      <t>カクテイ</t>
    </rPh>
    <rPh sb="2" eb="4">
      <t>シンコク</t>
    </rPh>
    <rPh sb="4" eb="5">
      <t>ナド</t>
    </rPh>
    <rPh sb="9" eb="11">
      <t>ショトク</t>
    </rPh>
    <rPh sb="11" eb="13">
      <t>キンガク</t>
    </rPh>
    <phoneticPr fontId="2"/>
  </si>
  <si>
    <t>源泉徴収票等における支払金額</t>
    <phoneticPr fontId="2"/>
  </si>
  <si>
    <t>（入力項目の詳細については「奨学事務の手引」を参照願います。）</t>
    <rPh sb="14" eb="16">
      <t>ショウガク</t>
    </rPh>
    <rPh sb="16" eb="18">
      <t>ジム</t>
    </rPh>
    <rPh sb="19" eb="21">
      <t>テビキ</t>
    </rPh>
    <phoneticPr fontId="2"/>
  </si>
  <si>
    <r>
      <t>【大学】</t>
    </r>
    <r>
      <rPr>
        <b/>
        <sz val="11"/>
        <color theme="9" tint="-0.249977111117893"/>
        <rFont val="ＭＳ Ｐゴシック"/>
        <family val="3"/>
        <charset val="128"/>
      </rPr>
      <t xml:space="preserve">第二種奨学金 </t>
    </r>
    <r>
      <rPr>
        <sz val="11"/>
        <rFont val="ＭＳ Ｐゴシック"/>
        <family val="3"/>
        <charset val="128"/>
      </rPr>
      <t>家計基準適格性判定表　[2015年度版]</t>
    </r>
    <rPh sb="4" eb="5">
      <t>ダイ</t>
    </rPh>
    <rPh sb="5" eb="7">
      <t>ニシュ</t>
    </rPh>
    <rPh sb="7" eb="10">
      <t>ショウガクキン</t>
    </rPh>
    <rPh sb="11" eb="12">
      <t>カ</t>
    </rPh>
    <rPh sb="12" eb="13">
      <t>ケイ</t>
    </rPh>
    <rPh sb="13" eb="15">
      <t>キジュン</t>
    </rPh>
    <rPh sb="15" eb="17">
      <t>テキカク</t>
    </rPh>
    <rPh sb="17" eb="18">
      <t>セイ</t>
    </rPh>
    <rPh sb="18" eb="20">
      <t>ハンテイ</t>
    </rPh>
    <rPh sb="20" eb="21">
      <t>ヒョウ</t>
    </rPh>
    <rPh sb="27" eb="29">
      <t>ネンド</t>
    </rPh>
    <rPh sb="29" eb="30">
      <t>バンダイガクナドショウガクキンヨヤクカケイキジュンテキカクセイハンテイヒョウ</t>
    </rPh>
    <phoneticPr fontId="2"/>
  </si>
  <si>
    <r>
      <t>判定</t>
    </r>
    <r>
      <rPr>
        <b/>
        <sz val="10"/>
        <color theme="9" tint="-0.249977111117893"/>
        <rFont val="ＭＳ Ｐゴシック"/>
        <family val="3"/>
        <charset val="128"/>
      </rPr>
      <t>【第二種】</t>
    </r>
    <rPh sb="0" eb="2">
      <t>ハンテイ</t>
    </rPh>
    <rPh sb="3" eb="4">
      <t>ダイ</t>
    </rPh>
    <rPh sb="4" eb="5">
      <t>ニ</t>
    </rPh>
    <rPh sb="5" eb="6">
      <t>シュ</t>
    </rPh>
    <phoneticPr fontId="2"/>
  </si>
  <si>
    <t>世帯人数（人数を記入）</t>
    <rPh sb="0" eb="2">
      <t>セタイ</t>
    </rPh>
    <rPh sb="2" eb="4">
      <t>ニンズウ</t>
    </rPh>
    <rPh sb="5" eb="7">
      <t>ニンズウ</t>
    </rPh>
    <rPh sb="8" eb="10">
      <t>キニュウ</t>
    </rPh>
    <phoneticPr fontId="20"/>
  </si>
  <si>
    <t>人</t>
    <rPh sb="0" eb="1">
      <t>ニン</t>
    </rPh>
    <phoneticPr fontId="20"/>
  </si>
  <si>
    <t>トビタテ！留学JAPAN日本代表プログラム学内申請願および家計基準確認表</t>
    <rPh sb="5" eb="7">
      <t>リュウガク</t>
    </rPh>
    <rPh sb="12" eb="14">
      <t>ニホン</t>
    </rPh>
    <rPh sb="14" eb="16">
      <t>ダイヒョウ</t>
    </rPh>
    <rPh sb="21" eb="22">
      <t>ガク</t>
    </rPh>
    <rPh sb="22" eb="23">
      <t>ナイ</t>
    </rPh>
    <rPh sb="23" eb="25">
      <t>シンセイ</t>
    </rPh>
    <rPh sb="25" eb="26">
      <t>ネガ</t>
    </rPh>
    <rPh sb="29" eb="31">
      <t>カケイ</t>
    </rPh>
    <rPh sb="31" eb="33">
      <t>キジュン</t>
    </rPh>
    <rPh sb="33" eb="35">
      <t>カクニン</t>
    </rPh>
    <rPh sb="35" eb="36">
      <t>ヒョウ</t>
    </rPh>
    <phoneticPr fontId="2"/>
  </si>
  <si>
    <t>1）トビタテ！留学JAPAN日本代表プログラム学内申請願</t>
    <phoneticPr fontId="2"/>
  </si>
  <si>
    <t>氏名（日本語）</t>
    <rPh sb="0" eb="2">
      <t>シメイ</t>
    </rPh>
    <rPh sb="3" eb="6">
      <t>ニホンゴ</t>
    </rPh>
    <phoneticPr fontId="2"/>
  </si>
  <si>
    <t>パスポート表記の英語氏名</t>
    <rPh sb="5" eb="7">
      <t>ヒョウキ</t>
    </rPh>
    <rPh sb="8" eb="10">
      <t>エイゴ</t>
    </rPh>
    <rPh sb="10" eb="12">
      <t>シメイ</t>
    </rPh>
    <phoneticPr fontId="2"/>
  </si>
  <si>
    <t>以下該当する項目に〇をつけてください。</t>
    <rPh sb="0" eb="2">
      <t>イカ</t>
    </rPh>
    <rPh sb="2" eb="4">
      <t>ガイトウ</t>
    </rPh>
    <rPh sb="6" eb="8">
      <t>コウモク</t>
    </rPh>
    <phoneticPr fontId="2"/>
  </si>
  <si>
    <t>3.父母からの給付</t>
    <rPh sb="2" eb="4">
      <t>フボ</t>
    </rPh>
    <rPh sb="7" eb="9">
      <t>キュウフ</t>
    </rPh>
    <phoneticPr fontId="20"/>
  </si>
  <si>
    <t>万円</t>
    <rPh sb="0" eb="2">
      <t>マンエン</t>
    </rPh>
    <phoneticPr fontId="20"/>
  </si>
  <si>
    <t>4.奨学金給付</t>
    <rPh sb="2" eb="5">
      <t>ショウガクキン</t>
    </rPh>
    <rPh sb="5" eb="7">
      <t>キュウフ</t>
    </rPh>
    <phoneticPr fontId="2"/>
  </si>
  <si>
    <t>5.その他（利子・配当・預貯金の取り崩し額等）</t>
    <rPh sb="4" eb="5">
      <t>タ</t>
    </rPh>
    <rPh sb="6" eb="8">
      <t>リシ</t>
    </rPh>
    <rPh sb="9" eb="11">
      <t>ハイトウ</t>
    </rPh>
    <rPh sb="12" eb="15">
      <t>ヨチョキン</t>
    </rPh>
    <rPh sb="16" eb="17">
      <t>ト</t>
    </rPh>
    <rPh sb="18" eb="19">
      <t>クズ</t>
    </rPh>
    <rPh sb="20" eb="21">
      <t>ガク</t>
    </rPh>
    <rPh sb="21" eb="22">
      <t>トウ</t>
    </rPh>
    <phoneticPr fontId="2"/>
  </si>
  <si>
    <t>1.定職収入</t>
    <rPh sb="2" eb="4">
      <t>テイショク</t>
    </rPh>
    <rPh sb="4" eb="6">
      <t>シュウニュウ</t>
    </rPh>
    <phoneticPr fontId="20"/>
  </si>
  <si>
    <t>2.アルバイト収入</t>
    <rPh sb="7" eb="9">
      <t>シュウニュウ</t>
    </rPh>
    <phoneticPr fontId="20"/>
  </si>
  <si>
    <t>配偶者の有無</t>
    <rPh sb="0" eb="3">
      <t>ハイグウシャ</t>
    </rPh>
    <rPh sb="4" eb="6">
      <t>ウム</t>
    </rPh>
    <phoneticPr fontId="2"/>
  </si>
  <si>
    <t>　　上記3が「有」の場合、その給付額(「前年」の年額）</t>
    <rPh sb="2" eb="4">
      <t>ジョウキ</t>
    </rPh>
    <rPh sb="7" eb="8">
      <t>アリ</t>
    </rPh>
    <rPh sb="10" eb="12">
      <t>バアイ</t>
    </rPh>
    <rPh sb="15" eb="17">
      <t>キュウフ</t>
    </rPh>
    <rPh sb="17" eb="18">
      <t>ガク</t>
    </rPh>
    <rPh sb="20" eb="22">
      <t>ゼンネン</t>
    </rPh>
    <rPh sb="24" eb="26">
      <t>ネンガク</t>
    </rPh>
    <phoneticPr fontId="20"/>
  </si>
  <si>
    <t>　　上記4が「有」の場合、その給付額(「前年」の年額）</t>
    <rPh sb="2" eb="4">
      <t>ジョウキ</t>
    </rPh>
    <rPh sb="7" eb="8">
      <t>アリ</t>
    </rPh>
    <rPh sb="10" eb="12">
      <t>バアイ</t>
    </rPh>
    <rPh sb="15" eb="17">
      <t>キュウフ</t>
    </rPh>
    <rPh sb="17" eb="18">
      <t>ガク</t>
    </rPh>
    <phoneticPr fontId="20"/>
  </si>
  <si>
    <t>　　上記3が「有」の場合、「前年」に比べ「本年見込」が
　　明らかに変動する場合は、その金額</t>
    <rPh sb="2" eb="4">
      <t>ジョウキ</t>
    </rPh>
    <rPh sb="7" eb="8">
      <t>アリ</t>
    </rPh>
    <rPh sb="10" eb="12">
      <t>バアイ</t>
    </rPh>
    <rPh sb="21" eb="23">
      <t>ホンネン</t>
    </rPh>
    <rPh sb="23" eb="25">
      <t>ミコ</t>
    </rPh>
    <rPh sb="30" eb="31">
      <t>アキ</t>
    </rPh>
    <rPh sb="34" eb="36">
      <t>ヘンドウ</t>
    </rPh>
    <rPh sb="38" eb="40">
      <t>バアイ</t>
    </rPh>
    <rPh sb="44" eb="46">
      <t>キンガク</t>
    </rPh>
    <phoneticPr fontId="20"/>
  </si>
  <si>
    <t>　　上記4が「有」の場合、「前年」に比べ「本年見込」が
　　明らかに変動する場合は、その金額</t>
    <rPh sb="2" eb="4">
      <t>ジョウキ</t>
    </rPh>
    <rPh sb="7" eb="8">
      <t>アリ</t>
    </rPh>
    <rPh sb="10" eb="12">
      <t>バアイ</t>
    </rPh>
    <rPh sb="21" eb="23">
      <t>ホンネン</t>
    </rPh>
    <rPh sb="23" eb="25">
      <t>ミコ</t>
    </rPh>
    <rPh sb="30" eb="31">
      <t>アキ</t>
    </rPh>
    <rPh sb="34" eb="36">
      <t>ヘンドウ</t>
    </rPh>
    <rPh sb="38" eb="40">
      <t>バアイ</t>
    </rPh>
    <rPh sb="44" eb="46">
      <t>キンガク</t>
    </rPh>
    <phoneticPr fontId="20"/>
  </si>
  <si>
    <t>　　上記5が「有」の場合、「前年」に比べ「本年見込」が
　　明らかに変動する場合は、その金額</t>
    <rPh sb="2" eb="4">
      <t>ジョウキ</t>
    </rPh>
    <rPh sb="7" eb="8">
      <t>アリ</t>
    </rPh>
    <rPh sb="10" eb="12">
      <t>バアイ</t>
    </rPh>
    <rPh sb="21" eb="23">
      <t>ホンネン</t>
    </rPh>
    <rPh sb="23" eb="25">
      <t>ミコ</t>
    </rPh>
    <rPh sb="30" eb="31">
      <t>アキ</t>
    </rPh>
    <rPh sb="34" eb="36">
      <t>ヘンドウ</t>
    </rPh>
    <rPh sb="38" eb="40">
      <t>バアイ</t>
    </rPh>
    <rPh sb="44" eb="46">
      <t>キンガク</t>
    </rPh>
    <phoneticPr fontId="20"/>
  </si>
  <si>
    <t>　　上記5が「有」の場合、その給付額(「前年」の年額）</t>
    <rPh sb="2" eb="4">
      <t>ジョウキ</t>
    </rPh>
    <rPh sb="7" eb="8">
      <t>アリ</t>
    </rPh>
    <rPh sb="10" eb="12">
      <t>バアイ</t>
    </rPh>
    <rPh sb="15" eb="17">
      <t>キュウフ</t>
    </rPh>
    <rPh sb="17" eb="18">
      <t>ガク</t>
    </rPh>
    <phoneticPr fontId="20"/>
  </si>
  <si>
    <t>（※1）本人の収入・所得金額がわかる公的書類（源泉徴収票等）のコピーを提出してください</t>
    <rPh sb="4" eb="6">
      <t>ホンニン</t>
    </rPh>
    <rPh sb="7" eb="9">
      <t>シュウニュウ</t>
    </rPh>
    <rPh sb="10" eb="12">
      <t>ショトク</t>
    </rPh>
    <rPh sb="12" eb="14">
      <t>キンガク</t>
    </rPh>
    <rPh sb="35" eb="37">
      <t>テイシュツ</t>
    </rPh>
    <phoneticPr fontId="2"/>
  </si>
  <si>
    <t>(院生用）</t>
    <rPh sb="1" eb="3">
      <t>インセイ</t>
    </rPh>
    <rPh sb="2" eb="3">
      <t>セイ</t>
    </rPh>
    <phoneticPr fontId="2"/>
  </si>
  <si>
    <t>学籍番号</t>
    <phoneticPr fontId="2"/>
  </si>
  <si>
    <t>学年</t>
    <phoneticPr fontId="2"/>
  </si>
  <si>
    <t>学科/研究科</t>
    <rPh sb="0" eb="2">
      <t>ガッカ</t>
    </rPh>
    <rPh sb="3" eb="6">
      <t>ケンキュウカ</t>
    </rPh>
    <phoneticPr fontId="2"/>
  </si>
  <si>
    <t>（※2）定職のある配偶者がいる場合は、収入・所得金額がわかる公的書類（給与所得の場合：源泉徴収票等における支払金額、給与所得以外の場合：確定申告等における所得金額）のコピーを提出してください</t>
    <rPh sb="4" eb="6">
      <t>テイショク</t>
    </rPh>
    <rPh sb="9" eb="12">
      <t>ハイグウシャ</t>
    </rPh>
    <rPh sb="15" eb="17">
      <t>バアイ</t>
    </rPh>
    <rPh sb="22" eb="24">
      <t>ショトク</t>
    </rPh>
    <rPh sb="24" eb="26">
      <t>キンガク</t>
    </rPh>
    <rPh sb="35" eb="39">
      <t>キュウヨショトク</t>
    </rPh>
    <rPh sb="40" eb="42">
      <t>バアイ</t>
    </rPh>
    <rPh sb="53" eb="55">
      <t>シハラ</t>
    </rPh>
    <rPh sb="55" eb="57">
      <t>キンガク</t>
    </rPh>
    <rPh sb="58" eb="60">
      <t>キュウヨ</t>
    </rPh>
    <rPh sb="60" eb="62">
      <t>ショトク</t>
    </rPh>
    <rPh sb="62" eb="64">
      <t>イガイ</t>
    </rPh>
    <rPh sb="65" eb="67">
      <t>バアイ</t>
    </rPh>
    <rPh sb="68" eb="73">
      <t>カクテイシンコクトウ</t>
    </rPh>
    <rPh sb="77" eb="79">
      <t>ショトク</t>
    </rPh>
    <rPh sb="79" eb="81">
      <t>キンガク</t>
    </rPh>
    <rPh sb="87" eb="89">
      <t>テイシュツ</t>
    </rPh>
    <phoneticPr fontId="2"/>
  </si>
  <si>
    <t>2)家計基準に関する確認表</t>
    <phoneticPr fontId="2"/>
  </si>
  <si>
    <t>（※2）</t>
    <phoneticPr fontId="2"/>
  </si>
  <si>
    <t>（※1）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</si>
</sst>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quot;▲ &quot;#,##0.000"/>
    <numFmt numFmtId="177" formatCode="#,##0;&quot;▲ &quot;#,##0"/>
    <numFmt numFmtId="178" formatCode="#,##0;[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0.5"/>
      <name val="ＭＳ Ｐゴシック"/>
      <family val="3"/>
      <charset val="128"/>
    </font>
    <font>
      <sz val="12"/>
      <name val="ＭＳ Ｐゴシック"/>
      <family val="3"/>
      <charset val="128"/>
    </font>
    <font>
      <sz val="12"/>
      <color indexed="10"/>
      <name val="ＭＳ Ｐゴシック"/>
      <family val="3"/>
      <charset val="128"/>
    </font>
    <font>
      <sz val="9"/>
      <name val="ＭＳ Ｐゴシック"/>
      <family val="3"/>
      <charset val="128"/>
    </font>
    <font>
      <b/>
      <sz val="10"/>
      <color indexed="10"/>
      <name val="ＭＳ Ｐゴシック"/>
      <family val="3"/>
      <charset val="128"/>
    </font>
    <font>
      <sz val="11"/>
      <color indexed="10"/>
      <name val="ＭＳ Ｐゴシック"/>
      <family val="3"/>
      <charset val="128"/>
    </font>
    <font>
      <b/>
      <sz val="16"/>
      <color indexed="10"/>
      <name val="ＭＳ Ｐゴシック"/>
      <family val="3"/>
      <charset val="128"/>
    </font>
    <font>
      <sz val="16"/>
      <color indexed="10"/>
      <name val="ＭＳ Ｐゴシック"/>
      <family val="3"/>
      <charset val="128"/>
    </font>
    <font>
      <b/>
      <sz val="9"/>
      <color indexed="48"/>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b/>
      <sz val="11"/>
      <color theme="9" tint="-0.249977111117893"/>
      <name val="ＭＳ Ｐゴシック"/>
      <family val="3"/>
      <charset val="128"/>
    </font>
    <font>
      <b/>
      <sz val="10"/>
      <color theme="9" tint="-0.249977111117893"/>
      <name val="ＭＳ Ｐゴシック"/>
      <family val="3"/>
      <charset val="128"/>
    </font>
    <font>
      <sz val="11"/>
      <color rgb="FF000000"/>
      <name val="ＭＳ Ｐゴシック"/>
      <family val="2"/>
      <charset val="128"/>
    </font>
    <font>
      <sz val="6"/>
      <name val="ＭＳ Ｐゴシック"/>
      <family val="2"/>
      <charset val="128"/>
    </font>
    <font>
      <sz val="10"/>
      <color rgb="FF000000"/>
      <name val="ＭＳ Ｐゴシック"/>
      <family val="2"/>
      <charset val="128"/>
    </font>
    <font>
      <b/>
      <sz val="11"/>
      <color rgb="FF000000"/>
      <name val="ＭＳ Ｐゴシック"/>
      <family val="3"/>
      <charset val="128"/>
    </font>
    <font>
      <b/>
      <sz val="10"/>
      <color rgb="FF000000"/>
      <name val="ＭＳ Ｐゴシック"/>
      <family val="3"/>
      <charset val="128"/>
    </font>
    <font>
      <b/>
      <sz val="12"/>
      <color rgb="FF000000"/>
      <name val="ＭＳ Ｐゴシック"/>
      <family val="3"/>
      <charset val="128"/>
    </font>
    <font>
      <b/>
      <sz val="13"/>
      <color rgb="FF00000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s>
  <borders count="85">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diagonal/>
    </border>
    <border>
      <left/>
      <right style="thin">
        <color indexed="64"/>
      </right>
      <top style="thin">
        <color indexed="64"/>
      </top>
      <bottom/>
      <diagonal/>
    </border>
    <border>
      <left style="thick">
        <color indexed="64"/>
      </left>
      <right style="thick">
        <color indexed="64"/>
      </right>
      <top style="thick">
        <color indexed="64"/>
      </top>
      <bottom/>
      <diagonal/>
    </border>
    <border>
      <left style="thin">
        <color indexed="64"/>
      </left>
      <right style="thin">
        <color indexed="64"/>
      </right>
      <top style="medium">
        <color indexed="64"/>
      </top>
      <bottom style="thin">
        <color indexed="64"/>
      </bottom>
      <diagonal/>
    </border>
    <border>
      <left style="thick">
        <color indexed="64"/>
      </left>
      <right style="medium">
        <color indexed="64"/>
      </right>
      <top style="medium">
        <color indexed="64"/>
      </top>
      <bottom style="thick">
        <color indexed="64"/>
      </bottom>
      <diagonal/>
    </border>
    <border>
      <left style="thick">
        <color indexed="64"/>
      </left>
      <right style="medium">
        <color indexed="64"/>
      </right>
      <top style="thick">
        <color indexed="64"/>
      </top>
      <bottom style="medium">
        <color indexed="64"/>
      </bottom>
      <diagonal/>
    </border>
    <border>
      <left style="thick">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ck">
        <color indexed="64"/>
      </right>
      <top style="thick">
        <color indexed="64"/>
      </top>
      <bottom/>
      <diagonal/>
    </border>
    <border>
      <left style="thin">
        <color indexed="64"/>
      </left>
      <right/>
      <top style="hair">
        <color indexed="64"/>
      </top>
      <bottom/>
      <diagonal/>
    </border>
    <border>
      <left style="thin">
        <color indexed="64"/>
      </left>
      <right style="thick">
        <color indexed="64"/>
      </right>
      <top style="hair">
        <color indexed="64"/>
      </top>
      <bottom/>
      <diagonal/>
    </border>
    <border>
      <left/>
      <right/>
      <top style="double">
        <color indexed="64"/>
      </top>
      <bottom style="thin">
        <color indexed="64"/>
      </bottom>
      <diagonal/>
    </border>
    <border>
      <left style="thick">
        <color indexed="64"/>
      </left>
      <right/>
      <top style="thick">
        <color indexed="64"/>
      </top>
      <bottom style="hair">
        <color indexed="64"/>
      </bottom>
      <diagonal/>
    </border>
    <border>
      <left style="thin">
        <color indexed="64"/>
      </left>
      <right/>
      <top style="thick">
        <color indexed="64"/>
      </top>
      <bottom style="hair">
        <color indexed="64"/>
      </bottom>
      <diagonal/>
    </border>
    <border>
      <left style="thick">
        <color indexed="64"/>
      </left>
      <right/>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96">
    <xf numFmtId="0" fontId="0" fillId="0" borderId="0" xfId="0"/>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5" fillId="2" borderId="1" xfId="0" applyFont="1" applyFill="1" applyBorder="1" applyAlignment="1">
      <alignment vertical="center"/>
    </xf>
    <xf numFmtId="0" fontId="5" fillId="3" borderId="1" xfId="0" applyFont="1" applyFill="1" applyBorder="1" applyAlignment="1">
      <alignment vertical="center"/>
    </xf>
    <xf numFmtId="0" fontId="3" fillId="0" borderId="0" xfId="0" applyFont="1" applyAlignment="1" applyProtection="1">
      <alignment vertical="center"/>
      <protection hidden="1"/>
    </xf>
    <xf numFmtId="0" fontId="0" fillId="0" borderId="0" xfId="0" applyAlignment="1" applyProtection="1">
      <alignment vertical="center"/>
      <protection hidden="1"/>
    </xf>
    <xf numFmtId="176" fontId="0" fillId="0" borderId="0" xfId="0" applyNumberFormat="1" applyAlignment="1" applyProtection="1">
      <alignment vertical="center"/>
      <protection hidden="1"/>
    </xf>
    <xf numFmtId="0" fontId="3" fillId="0" borderId="2" xfId="0" applyFont="1" applyBorder="1" applyAlignment="1" applyProtection="1">
      <alignment vertical="center"/>
      <protection hidden="1"/>
    </xf>
    <xf numFmtId="0" fontId="3" fillId="0" borderId="2" xfId="0" applyFont="1" applyBorder="1" applyAlignment="1" applyProtection="1">
      <alignment horizontal="right" vertical="center"/>
      <protection hidden="1"/>
    </xf>
    <xf numFmtId="0" fontId="3" fillId="0" borderId="3" xfId="0" applyFont="1" applyBorder="1" applyAlignment="1" applyProtection="1">
      <alignment vertical="center"/>
      <protection hidden="1"/>
    </xf>
    <xf numFmtId="0" fontId="3" fillId="0" borderId="4" xfId="0" applyFont="1" applyBorder="1" applyAlignment="1" applyProtection="1">
      <alignment horizontal="center" vertical="center"/>
      <protection hidden="1"/>
    </xf>
    <xf numFmtId="0" fontId="3" fillId="0" borderId="4" xfId="0" applyFont="1" applyBorder="1" applyAlignment="1" applyProtection="1">
      <alignment vertical="center"/>
      <protection hidden="1"/>
    </xf>
    <xf numFmtId="0" fontId="3" fillId="0" borderId="5" xfId="0" applyFont="1" applyBorder="1" applyAlignment="1" applyProtection="1">
      <alignment vertical="center"/>
      <protection hidden="1"/>
    </xf>
    <xf numFmtId="0" fontId="0" fillId="2" borderId="6" xfId="0" applyFill="1" applyBorder="1" applyAlignment="1" applyProtection="1">
      <alignment vertical="center"/>
      <protection hidden="1"/>
    </xf>
    <xf numFmtId="49" fontId="3" fillId="0" borderId="0" xfId="0" applyNumberFormat="1" applyFont="1" applyAlignment="1" applyProtection="1">
      <alignment vertical="center"/>
      <protection hidden="1"/>
    </xf>
    <xf numFmtId="0" fontId="3" fillId="0" borderId="7" xfId="0" applyFont="1" applyBorder="1" applyAlignment="1" applyProtection="1">
      <alignment horizontal="center" vertical="center"/>
      <protection hidden="1"/>
    </xf>
    <xf numFmtId="0" fontId="0" fillId="3" borderId="6" xfId="0" applyFill="1" applyBorder="1" applyAlignment="1" applyProtection="1">
      <alignment vertical="center"/>
      <protection hidden="1"/>
    </xf>
    <xf numFmtId="49" fontId="0" fillId="0" borderId="0" xfId="0" applyNumberFormat="1" applyAlignment="1" applyProtection="1">
      <alignment vertical="center"/>
      <protection hidden="1"/>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10" xfId="0" applyFont="1" applyBorder="1" applyAlignment="1" applyProtection="1">
      <alignment vertical="center"/>
      <protection hidden="1"/>
    </xf>
    <xf numFmtId="0" fontId="3" fillId="0" borderId="11" xfId="0" applyFont="1" applyBorder="1" applyAlignment="1" applyProtection="1">
      <alignment vertical="center"/>
      <protection hidden="1"/>
    </xf>
    <xf numFmtId="0" fontId="3" fillId="0" borderId="12" xfId="0" applyFont="1" applyBorder="1" applyAlignment="1" applyProtection="1">
      <alignment vertical="center"/>
      <protection hidden="1"/>
    </xf>
    <xf numFmtId="0" fontId="3" fillId="0" borderId="13" xfId="0" applyFont="1" applyBorder="1" applyAlignment="1" applyProtection="1">
      <alignment horizontal="right" vertical="center"/>
      <protection hidden="1"/>
    </xf>
    <xf numFmtId="0" fontId="4" fillId="0" borderId="14" xfId="0" applyFont="1" applyBorder="1" applyAlignment="1" applyProtection="1">
      <alignment vertical="center"/>
      <protection hidden="1"/>
    </xf>
    <xf numFmtId="0" fontId="3" fillId="0" borderId="12" xfId="0" applyFont="1" applyBorder="1" applyAlignment="1" applyProtection="1">
      <alignment horizontal="right" vertical="center"/>
      <protection hidden="1"/>
    </xf>
    <xf numFmtId="0" fontId="4" fillId="2" borderId="15" xfId="0" applyFont="1" applyFill="1" applyBorder="1" applyAlignment="1" applyProtection="1">
      <alignment horizontal="center" vertical="center"/>
      <protection locked="0" hidden="1"/>
    </xf>
    <xf numFmtId="0" fontId="4" fillId="3" borderId="15" xfId="0" applyFont="1" applyFill="1" applyBorder="1" applyAlignment="1" applyProtection="1">
      <alignment vertical="center"/>
      <protection locked="0" hidden="1"/>
    </xf>
    <xf numFmtId="0" fontId="3" fillId="0" borderId="7" xfId="0" applyFont="1" applyBorder="1" applyAlignment="1" applyProtection="1">
      <alignment vertical="center"/>
      <protection hidden="1"/>
    </xf>
    <xf numFmtId="0" fontId="0" fillId="0" borderId="12" xfId="0" applyBorder="1" applyAlignment="1" applyProtection="1">
      <alignment vertical="center"/>
      <protection hidden="1"/>
    </xf>
    <xf numFmtId="0" fontId="7" fillId="0" borderId="0" xfId="0" applyFont="1" applyAlignment="1" applyProtection="1">
      <alignment vertical="center"/>
      <protection hidden="1"/>
    </xf>
    <xf numFmtId="178" fontId="4" fillId="2" borderId="16" xfId="0" applyNumberFormat="1" applyFont="1" applyFill="1" applyBorder="1" applyAlignment="1" applyProtection="1">
      <alignment horizontal="center" vertical="center"/>
      <protection locked="0" hidden="1"/>
    </xf>
    <xf numFmtId="178" fontId="4" fillId="2" borderId="17" xfId="0" applyNumberFormat="1" applyFont="1" applyFill="1" applyBorder="1" applyAlignment="1" applyProtection="1">
      <alignment horizontal="center" vertical="center"/>
      <protection locked="0" hidden="1"/>
    </xf>
    <xf numFmtId="178" fontId="4" fillId="2" borderId="18" xfId="0" applyNumberFormat="1" applyFont="1" applyFill="1" applyBorder="1" applyAlignment="1" applyProtection="1">
      <alignment horizontal="center" vertical="center"/>
      <protection locked="0" hidden="1"/>
    </xf>
    <xf numFmtId="178" fontId="4" fillId="2" borderId="19" xfId="0" applyNumberFormat="1" applyFont="1" applyFill="1" applyBorder="1" applyAlignment="1" applyProtection="1">
      <alignment horizontal="center" vertical="center"/>
      <protection locked="0" hidden="1"/>
    </xf>
    <xf numFmtId="178" fontId="4" fillId="2" borderId="20" xfId="0" applyNumberFormat="1" applyFont="1" applyFill="1" applyBorder="1" applyAlignment="1" applyProtection="1">
      <alignment horizontal="center" vertical="center"/>
      <protection locked="0" hidden="1"/>
    </xf>
    <xf numFmtId="178" fontId="4" fillId="2" borderId="21" xfId="0" applyNumberFormat="1" applyFont="1" applyFill="1" applyBorder="1" applyAlignment="1" applyProtection="1">
      <alignment horizontal="center" vertical="center"/>
      <protection locked="0" hidden="1"/>
    </xf>
    <xf numFmtId="178" fontId="4" fillId="2" borderId="22" xfId="0" applyNumberFormat="1" applyFont="1" applyFill="1" applyBorder="1" applyAlignment="1" applyProtection="1">
      <alignment horizontal="center" vertical="center"/>
      <protection locked="0" hidden="1"/>
    </xf>
    <xf numFmtId="178" fontId="4" fillId="2" borderId="23" xfId="0" applyNumberFormat="1" applyFont="1" applyFill="1" applyBorder="1" applyAlignment="1" applyProtection="1">
      <alignment horizontal="center" vertical="center"/>
      <protection locked="0" hidden="1"/>
    </xf>
    <xf numFmtId="178" fontId="4" fillId="2" borderId="24" xfId="0" applyNumberFormat="1" applyFont="1" applyFill="1" applyBorder="1" applyAlignment="1" applyProtection="1">
      <alignment horizontal="center" vertical="center"/>
      <protection locked="0" hidden="1"/>
    </xf>
    <xf numFmtId="178" fontId="4" fillId="2" borderId="25" xfId="0" applyNumberFormat="1" applyFont="1" applyFill="1" applyBorder="1" applyAlignment="1" applyProtection="1">
      <alignment horizontal="center" vertical="center"/>
      <protection locked="0" hidden="1"/>
    </xf>
    <xf numFmtId="0" fontId="6" fillId="0" borderId="0" xfId="0" applyFont="1" applyFill="1" applyAlignment="1" applyProtection="1">
      <alignment vertical="center"/>
      <protection hidden="1"/>
    </xf>
    <xf numFmtId="38" fontId="4" fillId="0" borderId="26" xfId="1" applyNumberFormat="1" applyFont="1" applyFill="1" applyBorder="1" applyAlignment="1" applyProtection="1">
      <alignment vertical="center"/>
      <protection hidden="1"/>
    </xf>
    <xf numFmtId="0" fontId="4" fillId="2" borderId="27" xfId="0" applyFont="1" applyFill="1" applyBorder="1" applyAlignment="1" applyProtection="1">
      <alignment vertical="center"/>
      <protection locked="0" hidden="1"/>
    </xf>
    <xf numFmtId="0" fontId="3" fillId="0" borderId="28" xfId="0" applyFont="1" applyBorder="1" applyAlignment="1" applyProtection="1">
      <alignment horizontal="center" vertical="center"/>
      <protection hidden="1"/>
    </xf>
    <xf numFmtId="38" fontId="4" fillId="3" borderId="29" xfId="1" applyFont="1" applyFill="1" applyBorder="1" applyAlignment="1" applyProtection="1">
      <alignment vertical="center"/>
      <protection locked="0" hidden="1"/>
    </xf>
    <xf numFmtId="177" fontId="4" fillId="3" borderId="30" xfId="0" applyNumberFormat="1" applyFont="1" applyFill="1" applyBorder="1" applyAlignment="1" applyProtection="1">
      <alignment vertical="center"/>
      <protection locked="0" hidden="1"/>
    </xf>
    <xf numFmtId="178" fontId="4" fillId="2" borderId="31" xfId="0" applyNumberFormat="1" applyFont="1" applyFill="1" applyBorder="1" applyAlignment="1" applyProtection="1">
      <alignment horizontal="center" vertical="center"/>
      <protection locked="0" hidden="1"/>
    </xf>
    <xf numFmtId="0" fontId="3" fillId="0" borderId="32" xfId="0" applyFont="1" applyBorder="1" applyAlignment="1" applyProtection="1">
      <alignment horizontal="center" vertical="center"/>
      <protection hidden="1"/>
    </xf>
    <xf numFmtId="178" fontId="3" fillId="0" borderId="0" xfId="0" applyNumberFormat="1" applyFont="1" applyBorder="1" applyAlignment="1" applyProtection="1">
      <alignment vertical="center"/>
      <protection hidden="1"/>
    </xf>
    <xf numFmtId="49" fontId="8" fillId="0" borderId="0" xfId="0" applyNumberFormat="1" applyFont="1" applyAlignment="1" applyProtection="1">
      <alignment vertical="center"/>
      <protection hidden="1"/>
    </xf>
    <xf numFmtId="0" fontId="0" fillId="4" borderId="6" xfId="0" applyFill="1" applyBorder="1" applyAlignment="1" applyProtection="1">
      <alignment vertical="center"/>
      <protection hidden="1"/>
    </xf>
    <xf numFmtId="0" fontId="4" fillId="4" borderId="15" xfId="0" applyFont="1" applyFill="1" applyBorder="1" applyAlignment="1" applyProtection="1">
      <alignment horizontal="center" vertical="center"/>
      <protection locked="0" hidden="1"/>
    </xf>
    <xf numFmtId="0" fontId="5" fillId="4" borderId="1" xfId="0" applyFont="1" applyFill="1" applyBorder="1" applyAlignment="1">
      <alignment vertical="center"/>
    </xf>
    <xf numFmtId="0" fontId="3" fillId="0" borderId="2"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33" xfId="0" applyFont="1" applyBorder="1" applyAlignment="1" applyProtection="1">
      <alignment horizontal="center" vertical="center" shrinkToFit="1"/>
      <protection hidden="1"/>
    </xf>
    <xf numFmtId="0" fontId="3" fillId="0" borderId="34" xfId="0" applyFont="1" applyBorder="1" applyAlignment="1" applyProtection="1">
      <alignment vertical="center"/>
      <protection hidden="1"/>
    </xf>
    <xf numFmtId="0" fontId="3" fillId="0" borderId="35" xfId="0" applyFont="1" applyBorder="1" applyAlignment="1" applyProtection="1">
      <alignment vertical="center"/>
      <protection hidden="1"/>
    </xf>
    <xf numFmtId="0" fontId="4" fillId="0" borderId="28" xfId="0" applyFont="1" applyFill="1" applyBorder="1" applyAlignment="1" applyProtection="1">
      <alignment vertical="center"/>
      <protection hidden="1"/>
    </xf>
    <xf numFmtId="0" fontId="4" fillId="3" borderId="36" xfId="0" applyFont="1" applyFill="1" applyBorder="1" applyAlignment="1" applyProtection="1">
      <alignment vertical="center"/>
      <protection locked="0" hidden="1"/>
    </xf>
    <xf numFmtId="0" fontId="3" fillId="0" borderId="0" xfId="0" quotePrefix="1" applyFont="1" applyAlignment="1" applyProtection="1">
      <alignment vertical="center"/>
      <protection hidden="1"/>
    </xf>
    <xf numFmtId="0" fontId="3" fillId="0" borderId="37" xfId="0" applyFont="1" applyBorder="1" applyAlignment="1" applyProtection="1">
      <alignment horizontal="center" vertical="center"/>
      <protection hidden="1"/>
    </xf>
    <xf numFmtId="0" fontId="4" fillId="3" borderId="38" xfId="0" applyFont="1" applyFill="1" applyBorder="1" applyAlignment="1" applyProtection="1">
      <alignment vertical="center"/>
      <protection locked="0" hidden="1"/>
    </xf>
    <xf numFmtId="0" fontId="3" fillId="0" borderId="39" xfId="0" applyFont="1" applyBorder="1" applyAlignment="1" applyProtection="1">
      <alignment vertical="center"/>
      <protection hidden="1"/>
    </xf>
    <xf numFmtId="0" fontId="0" fillId="0" borderId="39" xfId="0" applyBorder="1" applyAlignment="1" applyProtection="1">
      <alignment vertical="center"/>
      <protection hidden="1"/>
    </xf>
    <xf numFmtId="0" fontId="15"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0" fillId="4" borderId="40" xfId="0" applyFill="1" applyBorder="1" applyAlignment="1" applyProtection="1">
      <alignment vertical="center"/>
      <protection locked="0" hidden="1"/>
    </xf>
    <xf numFmtId="0" fontId="0" fillId="4" borderId="41" xfId="0" applyFill="1" applyBorder="1" applyAlignment="1" applyProtection="1">
      <alignment vertical="center"/>
      <protection locked="0" hidden="1"/>
    </xf>
    <xf numFmtId="0" fontId="0" fillId="4" borderId="42" xfId="0" applyFill="1" applyBorder="1" applyAlignment="1" applyProtection="1">
      <alignment vertical="center"/>
      <protection locked="0" hidden="1"/>
    </xf>
    <xf numFmtId="0" fontId="0" fillId="4" borderId="43" xfId="0" applyFill="1" applyBorder="1" applyAlignment="1" applyProtection="1">
      <alignment vertical="center"/>
      <protection locked="0" hidden="1"/>
    </xf>
    <xf numFmtId="0" fontId="0" fillId="0" borderId="0" xfId="0" applyFont="1" applyAlignment="1" applyProtection="1">
      <alignment vertical="center"/>
      <protection hidden="1"/>
    </xf>
    <xf numFmtId="0" fontId="19" fillId="0" borderId="0" xfId="0" applyFont="1" applyBorder="1" applyAlignment="1">
      <alignment vertical="center"/>
    </xf>
    <xf numFmtId="0" fontId="21" fillId="0" borderId="0" xfId="0" applyFont="1" applyBorder="1" applyAlignment="1">
      <alignment vertical="center"/>
    </xf>
    <xf numFmtId="0" fontId="19" fillId="0" borderId="0" xfId="0" applyFont="1" applyBorder="1" applyAlignment="1">
      <alignment horizontal="left" vertical="center" wrapText="1"/>
    </xf>
    <xf numFmtId="0" fontId="0" fillId="0" borderId="0" xfId="0" applyBorder="1" applyAlignment="1">
      <alignment vertical="center" wrapText="1"/>
    </xf>
    <xf numFmtId="0" fontId="24" fillId="0" borderId="65" xfId="0" applyFont="1" applyBorder="1" applyAlignment="1">
      <alignment horizontal="center" vertical="center"/>
    </xf>
    <xf numFmtId="0" fontId="22" fillId="0" borderId="66" xfId="0" applyFont="1" applyBorder="1" applyAlignment="1">
      <alignment horizontal="right" vertical="center"/>
    </xf>
    <xf numFmtId="0" fontId="19" fillId="0" borderId="0" xfId="0" applyFont="1" applyBorder="1" applyAlignment="1">
      <alignment horizontal="center" vertical="center"/>
    </xf>
    <xf numFmtId="0" fontId="22" fillId="0" borderId="71" xfId="0" applyFont="1" applyBorder="1" applyAlignment="1">
      <alignment vertical="center"/>
    </xf>
    <xf numFmtId="0" fontId="23" fillId="0" borderId="71" xfId="0" applyFont="1" applyBorder="1" applyAlignment="1">
      <alignment vertical="center"/>
    </xf>
    <xf numFmtId="0" fontId="23" fillId="0" borderId="73" xfId="0" applyFont="1" applyBorder="1" applyAlignment="1">
      <alignment vertical="center"/>
    </xf>
    <xf numFmtId="0" fontId="19" fillId="0" borderId="0" xfId="0" applyFont="1" applyAlignment="1">
      <alignment vertical="center"/>
    </xf>
    <xf numFmtId="49" fontId="8" fillId="0" borderId="0" xfId="0" applyNumberFormat="1" applyFont="1" applyAlignment="1" applyProtection="1">
      <alignment vertical="top" wrapText="1"/>
      <protection hidden="1"/>
    </xf>
    <xf numFmtId="0" fontId="0" fillId="0" borderId="0" xfId="0" applyAlignment="1" applyProtection="1">
      <alignment vertical="top"/>
    </xf>
    <xf numFmtId="178" fontId="4" fillId="2" borderId="63" xfId="0" applyNumberFormat="1" applyFont="1" applyFill="1" applyBorder="1" applyAlignment="1" applyProtection="1">
      <alignment horizontal="center" vertical="center"/>
      <protection locked="0" hidden="1"/>
    </xf>
    <xf numFmtId="178" fontId="0" fillId="0" borderId="64" xfId="0" applyNumberFormat="1" applyBorder="1" applyAlignment="1" applyProtection="1">
      <alignment horizontal="center" vertical="center"/>
      <protection locked="0" hidden="1"/>
    </xf>
    <xf numFmtId="0" fontId="3" fillId="0" borderId="7"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11" fillId="0" borderId="0" xfId="0" applyFont="1" applyAlignment="1" applyProtection="1">
      <alignment vertical="top" wrapText="1"/>
      <protection hidden="1"/>
    </xf>
    <xf numFmtId="0" fontId="12" fillId="0" borderId="0" xfId="0" applyFont="1" applyAlignment="1" applyProtection="1">
      <alignment vertical="top"/>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62" xfId="0" applyFont="1" applyBorder="1" applyAlignment="1" applyProtection="1">
      <alignment vertical="center"/>
      <protection hidden="1"/>
    </xf>
    <xf numFmtId="0" fontId="3" fillId="6" borderId="51" xfId="0" applyFont="1" applyFill="1" applyBorder="1" applyAlignment="1" applyProtection="1">
      <alignment vertical="center" wrapText="1"/>
      <protection hidden="1"/>
    </xf>
    <xf numFmtId="0" fontId="0" fillId="6" borderId="35" xfId="0" applyFill="1" applyBorder="1" applyAlignment="1" applyProtection="1">
      <alignment vertical="center"/>
      <protection hidden="1"/>
    </xf>
    <xf numFmtId="0" fontId="0" fillId="6" borderId="52" xfId="0" applyFill="1" applyBorder="1" applyAlignment="1" applyProtection="1">
      <alignment vertical="center"/>
      <protection hidden="1"/>
    </xf>
    <xf numFmtId="0" fontId="0" fillId="6" borderId="53" xfId="0" applyFill="1" applyBorder="1" applyAlignment="1" applyProtection="1">
      <alignment vertical="center"/>
      <protection hidden="1"/>
    </xf>
    <xf numFmtId="0" fontId="0" fillId="6" borderId="54" xfId="0" applyFill="1" applyBorder="1" applyAlignment="1" applyProtection="1">
      <alignment vertical="center"/>
      <protection hidden="1"/>
    </xf>
    <xf numFmtId="0" fontId="0" fillId="6" borderId="55" xfId="0" applyFill="1" applyBorder="1" applyAlignment="1" applyProtection="1">
      <alignment vertical="center"/>
      <protection hidden="1"/>
    </xf>
    <xf numFmtId="0" fontId="3" fillId="0" borderId="28"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9" fillId="0" borderId="0" xfId="0" applyFont="1" applyAlignment="1" applyProtection="1">
      <alignment vertical="top" wrapText="1"/>
      <protection hidden="1"/>
    </xf>
    <xf numFmtId="0" fontId="10" fillId="0" borderId="0" xfId="0" applyFont="1" applyAlignment="1" applyProtection="1">
      <alignment vertical="top"/>
    </xf>
    <xf numFmtId="0" fontId="3" fillId="0" borderId="11"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xf>
    <xf numFmtId="178" fontId="4" fillId="2" borderId="59" xfId="0" applyNumberFormat="1" applyFont="1" applyFill="1" applyBorder="1" applyAlignment="1" applyProtection="1">
      <alignment horizontal="center" vertical="center"/>
      <protection locked="0" hidden="1"/>
    </xf>
    <xf numFmtId="178" fontId="0" fillId="0" borderId="60" xfId="0" applyNumberFormat="1" applyBorder="1" applyAlignment="1" applyProtection="1">
      <alignment horizontal="center" vertical="center"/>
      <protection locked="0" hidden="1"/>
    </xf>
    <xf numFmtId="0" fontId="3" fillId="0" borderId="61" xfId="0" applyFont="1" applyBorder="1" applyAlignment="1" applyProtection="1">
      <alignment horizontal="center" vertical="center" textRotation="255"/>
      <protection hidden="1"/>
    </xf>
    <xf numFmtId="0" fontId="0" fillId="0" borderId="43" xfId="0" applyBorder="1" applyAlignment="1" applyProtection="1">
      <alignment horizontal="center" vertical="center" textRotation="255"/>
    </xf>
    <xf numFmtId="0" fontId="3" fillId="0" borderId="3" xfId="0" applyFont="1" applyBorder="1" applyAlignment="1" applyProtection="1">
      <alignment vertical="center"/>
      <protection hidden="1"/>
    </xf>
    <xf numFmtId="0" fontId="3" fillId="0" borderId="45" xfId="0" applyFont="1" applyBorder="1" applyAlignment="1" applyProtection="1">
      <alignment vertical="center"/>
      <protection hidden="1"/>
    </xf>
    <xf numFmtId="0" fontId="3" fillId="0" borderId="6" xfId="0" applyFont="1" applyBorder="1" applyAlignment="1" applyProtection="1">
      <alignment horizontal="center" vertical="center"/>
      <protection hidden="1"/>
    </xf>
    <xf numFmtId="0" fontId="3" fillId="0" borderId="4" xfId="0" applyFont="1" applyBorder="1" applyAlignment="1" applyProtection="1">
      <alignment horizontal="center" vertical="center" shrinkToFit="1"/>
      <protection hidden="1"/>
    </xf>
    <xf numFmtId="0" fontId="0" fillId="0" borderId="43" xfId="0" applyBorder="1" applyAlignment="1" applyProtection="1">
      <alignment horizontal="center" vertical="center" shrinkToFit="1"/>
    </xf>
    <xf numFmtId="0" fontId="3" fillId="0" borderId="7" xfId="0" applyFont="1"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3" fillId="5" borderId="51" xfId="0" applyFont="1" applyFill="1" applyBorder="1" applyAlignment="1" applyProtection="1">
      <alignment vertical="center" wrapText="1"/>
      <protection hidden="1"/>
    </xf>
    <xf numFmtId="0" fontId="0" fillId="5" borderId="35" xfId="0" applyFill="1" applyBorder="1" applyAlignment="1" applyProtection="1">
      <alignment vertical="center"/>
      <protection hidden="1"/>
    </xf>
    <xf numFmtId="0" fontId="0" fillId="5" borderId="52" xfId="0" applyFill="1" applyBorder="1" applyAlignment="1" applyProtection="1">
      <alignment vertical="center"/>
      <protection hidden="1"/>
    </xf>
    <xf numFmtId="0" fontId="0" fillId="5" borderId="53" xfId="0" applyFill="1" applyBorder="1" applyAlignment="1" applyProtection="1">
      <alignment vertical="center"/>
      <protection hidden="1"/>
    </xf>
    <xf numFmtId="0" fontId="0" fillId="5" borderId="54" xfId="0" applyFill="1" applyBorder="1" applyAlignment="1" applyProtection="1">
      <alignment vertical="center"/>
      <protection hidden="1"/>
    </xf>
    <xf numFmtId="0" fontId="0" fillId="5" borderId="55" xfId="0" applyFill="1" applyBorder="1" applyAlignment="1" applyProtection="1">
      <alignment vertical="center"/>
      <protection hidden="1"/>
    </xf>
    <xf numFmtId="178" fontId="4" fillId="2" borderId="57" xfId="0" applyNumberFormat="1" applyFont="1" applyFill="1" applyBorder="1" applyAlignment="1" applyProtection="1">
      <alignment horizontal="center" vertical="center"/>
      <protection locked="0" hidden="1"/>
    </xf>
    <xf numFmtId="178" fontId="0" fillId="0" borderId="58" xfId="0" applyNumberFormat="1" applyBorder="1" applyAlignment="1" applyProtection="1">
      <alignment horizontal="center" vertical="center"/>
      <protection locked="0" hidden="1"/>
    </xf>
    <xf numFmtId="0" fontId="3" fillId="0" borderId="6" xfId="0" applyFont="1" applyBorder="1" applyAlignment="1" applyProtection="1">
      <alignment horizontal="center" vertical="center" wrapText="1"/>
      <protection hidden="1"/>
    </xf>
    <xf numFmtId="0" fontId="3" fillId="0" borderId="6" xfId="0" applyFont="1" applyBorder="1" applyAlignment="1" applyProtection="1">
      <alignment vertical="center" textRotation="255"/>
      <protection hidden="1"/>
    </xf>
    <xf numFmtId="0" fontId="3" fillId="0" borderId="4" xfId="0" applyFont="1" applyBorder="1" applyAlignment="1" applyProtection="1">
      <alignment vertical="center" textRotation="255"/>
      <protection hidden="1"/>
    </xf>
    <xf numFmtId="0" fontId="3" fillId="0" borderId="7" xfId="0" applyFont="1" applyBorder="1" applyAlignment="1" applyProtection="1">
      <alignment horizontal="center" vertical="center"/>
      <protection hidden="1"/>
    </xf>
    <xf numFmtId="0" fontId="16" fillId="7" borderId="44" xfId="0" applyFont="1" applyFill="1" applyBorder="1" applyAlignment="1" applyProtection="1">
      <alignment horizontal="center" vertical="center" textRotation="255" shrinkToFit="1"/>
      <protection hidden="1"/>
    </xf>
    <xf numFmtId="0" fontId="3" fillId="7" borderId="43" xfId="0" applyFont="1" applyFill="1" applyBorder="1" applyAlignment="1" applyProtection="1">
      <alignment horizontal="center" vertical="center" textRotation="255" shrinkToFit="1"/>
      <protection hidden="1"/>
    </xf>
    <xf numFmtId="0" fontId="3" fillId="7" borderId="45" xfId="0" applyFont="1" applyFill="1" applyBorder="1" applyAlignment="1" applyProtection="1">
      <alignment horizontal="center" vertical="center" textRotation="255" shrinkToFit="1"/>
      <protection hidden="1"/>
    </xf>
    <xf numFmtId="177" fontId="4" fillId="0" borderId="46" xfId="0" applyNumberFormat="1" applyFont="1" applyFill="1" applyBorder="1" applyAlignment="1" applyProtection="1">
      <alignment horizontal="center" vertical="center"/>
      <protection hidden="1"/>
    </xf>
    <xf numFmtId="177" fontId="4" fillId="0" borderId="39" xfId="0" applyNumberFormat="1" applyFont="1" applyFill="1" applyBorder="1" applyAlignment="1" applyProtection="1">
      <alignment horizontal="center" vertical="center"/>
      <protection hidden="1"/>
    </xf>
    <xf numFmtId="177" fontId="4" fillId="0" borderId="47" xfId="0" applyNumberFormat="1" applyFont="1" applyFill="1" applyBorder="1" applyAlignment="1" applyProtection="1">
      <alignment horizontal="center" vertical="center"/>
      <protection hidden="1"/>
    </xf>
    <xf numFmtId="177" fontId="4" fillId="0" borderId="48" xfId="0" applyNumberFormat="1" applyFont="1" applyFill="1" applyBorder="1" applyAlignment="1" applyProtection="1">
      <alignment horizontal="center" vertical="center"/>
      <protection hidden="1"/>
    </xf>
    <xf numFmtId="177" fontId="4" fillId="0" borderId="12" xfId="0" applyNumberFormat="1" applyFont="1" applyFill="1" applyBorder="1" applyAlignment="1" applyProtection="1">
      <alignment horizontal="center" vertical="center"/>
      <protection hidden="1"/>
    </xf>
    <xf numFmtId="177" fontId="4" fillId="0" borderId="14" xfId="0" applyNumberFormat="1" applyFont="1" applyFill="1" applyBorder="1" applyAlignment="1" applyProtection="1">
      <alignment horizontal="center" vertical="center"/>
      <protection hidden="1"/>
    </xf>
    <xf numFmtId="0" fontId="14" fillId="0" borderId="48"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9" fillId="0" borderId="6" xfId="0" applyFont="1"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left" vertical="center"/>
    </xf>
    <xf numFmtId="0" fontId="22" fillId="0" borderId="0" xfId="0" applyFont="1" applyAlignment="1">
      <alignment horizontal="left" vertical="center"/>
    </xf>
    <xf numFmtId="0" fontId="19" fillId="0" borderId="74" xfId="0" applyFont="1" applyBorder="1" applyAlignment="1">
      <alignment horizontal="left" vertical="center"/>
    </xf>
    <xf numFmtId="0" fontId="19" fillId="0" borderId="75" xfId="0" applyFont="1" applyBorder="1" applyAlignment="1">
      <alignment horizontal="left" vertical="center"/>
    </xf>
    <xf numFmtId="0" fontId="19" fillId="0" borderId="76" xfId="0" applyFont="1" applyBorder="1" applyAlignment="1">
      <alignment horizontal="left" vertical="center"/>
    </xf>
    <xf numFmtId="0" fontId="19" fillId="0" borderId="49" xfId="0" applyFont="1" applyBorder="1" applyAlignment="1">
      <alignment horizontal="left" vertical="center" wrapText="1"/>
    </xf>
    <xf numFmtId="0" fontId="0" fillId="0" borderId="49"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xf>
    <xf numFmtId="0" fontId="0" fillId="0" borderId="11" xfId="0" applyBorder="1" applyAlignment="1">
      <alignmen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6" xfId="0" applyFont="1" applyBorder="1" applyAlignment="1">
      <alignment horizontal="left" vertical="center" wrapText="1"/>
    </xf>
    <xf numFmtId="0" fontId="0" fillId="0" borderId="6" xfId="0" applyBorder="1" applyAlignment="1">
      <alignment vertical="center" wrapText="1"/>
    </xf>
    <xf numFmtId="0" fontId="0" fillId="0" borderId="11" xfId="0" applyBorder="1" applyAlignment="1">
      <alignment vertical="center" wrapText="1"/>
    </xf>
    <xf numFmtId="0" fontId="22" fillId="0" borderId="0" xfId="0" applyFont="1" applyBorder="1" applyAlignment="1">
      <alignment horizontal="left" vertical="center"/>
    </xf>
    <xf numFmtId="0" fontId="25" fillId="0" borderId="0" xfId="0" applyFont="1" applyBorder="1" applyAlignment="1">
      <alignment horizontal="center" vertical="center"/>
    </xf>
    <xf numFmtId="0" fontId="19" fillId="0" borderId="11" xfId="0" applyFont="1" applyBorder="1" applyAlignment="1">
      <alignment horizontal="left" vertical="center" wrapText="1"/>
    </xf>
    <xf numFmtId="0" fontId="0" fillId="0" borderId="12" xfId="0" applyBorder="1" applyAlignment="1">
      <alignment vertical="center" wrapText="1"/>
    </xf>
    <xf numFmtId="0" fontId="19" fillId="0" borderId="4" xfId="0" applyFont="1" applyBorder="1" applyAlignment="1">
      <alignment horizontal="left" vertical="center"/>
    </xf>
    <xf numFmtId="0" fontId="15" fillId="0" borderId="71" xfId="0" applyFont="1" applyBorder="1" applyAlignment="1">
      <alignment vertical="center"/>
    </xf>
    <xf numFmtId="0" fontId="0" fillId="0" borderId="72" xfId="0" applyBorder="1" applyAlignment="1" applyProtection="1">
      <alignment vertical="center"/>
      <protection locked="0"/>
    </xf>
    <xf numFmtId="0" fontId="19" fillId="0" borderId="6" xfId="0" applyFont="1" applyBorder="1" applyAlignment="1" applyProtection="1">
      <alignment horizontal="left" vertical="center"/>
      <protection locked="0"/>
    </xf>
    <xf numFmtId="0" fontId="19" fillId="0" borderId="68" xfId="0" applyFont="1" applyBorder="1" applyAlignment="1" applyProtection="1">
      <alignment horizontal="left" vertical="center"/>
      <protection locked="0"/>
    </xf>
    <xf numFmtId="0" fontId="0" fillId="0" borderId="68" xfId="0" applyBorder="1" applyAlignment="1" applyProtection="1">
      <alignment vertical="center"/>
      <protection locked="0"/>
    </xf>
    <xf numFmtId="0" fontId="19" fillId="0" borderId="51" xfId="0" applyFont="1" applyBorder="1" applyAlignment="1" applyProtection="1">
      <alignment vertical="center"/>
      <protection locked="0"/>
    </xf>
    <xf numFmtId="0" fontId="0" fillId="0" borderId="79" xfId="0" applyBorder="1" applyAlignment="1" applyProtection="1">
      <alignment vertical="center"/>
      <protection locked="0"/>
    </xf>
    <xf numFmtId="0" fontId="19" fillId="0" borderId="80" xfId="0" applyFont="1" applyBorder="1" applyAlignment="1" applyProtection="1">
      <alignment vertical="center"/>
      <protection locked="0"/>
    </xf>
    <xf numFmtId="0" fontId="0" fillId="0" borderId="81" xfId="0" applyBorder="1" applyAlignment="1" applyProtection="1">
      <alignment vertical="center"/>
      <protection locked="0"/>
    </xf>
    <xf numFmtId="0" fontId="19" fillId="0" borderId="48" xfId="0" applyFont="1" applyBorder="1" applyAlignment="1" applyProtection="1">
      <alignment vertical="center"/>
      <protection locked="0"/>
    </xf>
    <xf numFmtId="0" fontId="19" fillId="0" borderId="65" xfId="0" applyFont="1" applyBorder="1" applyAlignment="1" applyProtection="1">
      <alignment vertical="center"/>
      <protection locked="0"/>
    </xf>
    <xf numFmtId="0" fontId="0" fillId="0" borderId="66" xfId="0" applyBorder="1" applyAlignment="1" applyProtection="1">
      <alignment vertical="center"/>
      <protection locked="0"/>
    </xf>
    <xf numFmtId="0" fontId="19" fillId="0" borderId="67" xfId="0" applyFont="1" applyBorder="1" applyAlignment="1" applyProtection="1">
      <alignment vertical="center"/>
      <protection locked="0"/>
    </xf>
    <xf numFmtId="0" fontId="19" fillId="0" borderId="69" xfId="0" applyFont="1" applyBorder="1" applyAlignment="1" applyProtection="1">
      <alignment vertical="center"/>
      <protection locked="0"/>
    </xf>
    <xf numFmtId="0" fontId="0" fillId="0" borderId="70" xfId="0" applyBorder="1" applyAlignment="1" applyProtection="1">
      <alignment vertical="center"/>
      <protection locked="0"/>
    </xf>
    <xf numFmtId="0" fontId="22" fillId="0" borderId="77" xfId="0" applyFont="1" applyBorder="1" applyAlignment="1" applyProtection="1">
      <alignment horizontal="left" vertical="center"/>
      <protection locked="0"/>
    </xf>
    <xf numFmtId="0" fontId="0" fillId="0" borderId="82" xfId="0" applyBorder="1" applyAlignment="1" applyProtection="1">
      <alignment horizontal="left" vertical="center"/>
      <protection locked="0"/>
    </xf>
    <xf numFmtId="0" fontId="0" fillId="0" borderId="78" xfId="0" applyBorder="1" applyAlignment="1" applyProtection="1">
      <alignment horizontal="left" vertical="center"/>
      <protection locked="0"/>
    </xf>
    <xf numFmtId="0" fontId="19" fillId="0" borderId="67" xfId="0" applyFont="1" applyBorder="1" applyAlignment="1" applyProtection="1">
      <alignment horizontal="left" vertical="center"/>
      <protection locked="0"/>
    </xf>
    <xf numFmtId="0" fontId="22" fillId="0" borderId="32" xfId="0" applyFont="1" applyBorder="1" applyAlignment="1">
      <alignment vertical="center"/>
    </xf>
    <xf numFmtId="0" fontId="22" fillId="0" borderId="83" xfId="0" applyFont="1"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19" fillId="0" borderId="32" xfId="0" applyFont="1" applyBorder="1" applyAlignment="1" applyProtection="1">
      <alignment horizontal="left" vertical="center"/>
      <protection locked="0"/>
    </xf>
    <xf numFmtId="0" fontId="0" fillId="0" borderId="70" xfId="0"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showGridLines="0" topLeftCell="A34" zoomScale="80" zoomScaleNormal="80" workbookViewId="0">
      <selection activeCell="G45" sqref="G45"/>
    </sheetView>
  </sheetViews>
  <sheetFormatPr defaultColWidth="9" defaultRowHeight="13.2" x14ac:dyDescent="0.2"/>
  <cols>
    <col min="1" max="1" width="2.6640625" style="1" customWidth="1"/>
    <col min="2" max="16384" width="9" style="1"/>
  </cols>
  <sheetData>
    <row r="1" spans="1:10" ht="21" customHeight="1" x14ac:dyDescent="0.2">
      <c r="A1" s="70" t="s">
        <v>64</v>
      </c>
      <c r="B1" s="69"/>
      <c r="C1" s="69"/>
      <c r="D1" s="69"/>
      <c r="E1" s="69"/>
      <c r="F1" s="69"/>
      <c r="G1" s="69"/>
      <c r="H1" s="69"/>
      <c r="I1" s="69"/>
      <c r="J1" s="69"/>
    </row>
    <row r="2" spans="1:10" ht="21" customHeight="1" x14ac:dyDescent="0.2">
      <c r="F2" s="2"/>
    </row>
    <row r="3" spans="1:10" ht="21" customHeight="1" x14ac:dyDescent="0.2">
      <c r="B3" s="3" t="s">
        <v>65</v>
      </c>
      <c r="C3" s="3"/>
      <c r="D3" s="3"/>
      <c r="E3" s="3"/>
      <c r="F3" s="3"/>
      <c r="G3" s="3"/>
      <c r="H3" s="3"/>
      <c r="I3" s="3"/>
      <c r="J3" s="3"/>
    </row>
    <row r="4" spans="1:10" ht="21" customHeight="1" x14ac:dyDescent="0.2">
      <c r="B4" s="3" t="s">
        <v>62</v>
      </c>
      <c r="C4" s="3"/>
      <c r="D4" s="3"/>
      <c r="E4" s="3"/>
      <c r="F4" s="3"/>
      <c r="G4" s="3"/>
      <c r="H4" s="3"/>
      <c r="I4" s="3"/>
      <c r="J4" s="3"/>
    </row>
    <row r="5" spans="1:10" ht="21" customHeight="1" x14ac:dyDescent="0.2">
      <c r="B5" s="3" t="s">
        <v>29</v>
      </c>
      <c r="C5" s="3"/>
      <c r="D5" s="3"/>
      <c r="E5" s="3"/>
      <c r="F5" s="3"/>
      <c r="G5" s="3"/>
      <c r="H5" s="3"/>
      <c r="I5" s="3"/>
      <c r="J5" s="3"/>
    </row>
    <row r="6" spans="1:10" ht="21" customHeight="1" thickBot="1" x14ac:dyDescent="0.25">
      <c r="B6" s="3"/>
      <c r="C6" s="3"/>
      <c r="D6" s="3"/>
      <c r="E6" s="3"/>
      <c r="F6" s="3"/>
      <c r="G6" s="3"/>
      <c r="H6" s="3"/>
      <c r="I6" s="3"/>
      <c r="J6" s="3"/>
    </row>
    <row r="7" spans="1:10" ht="21" customHeight="1" thickBot="1" x14ac:dyDescent="0.25">
      <c r="B7" s="3" t="s">
        <v>30</v>
      </c>
      <c r="C7" s="3"/>
      <c r="D7" s="4"/>
      <c r="E7" s="5"/>
      <c r="F7" s="56"/>
      <c r="G7" s="3" t="s">
        <v>31</v>
      </c>
      <c r="H7" s="3"/>
      <c r="I7" s="3"/>
      <c r="J7" s="3"/>
    </row>
    <row r="8" spans="1:10" ht="21" customHeight="1" x14ac:dyDescent="0.2">
      <c r="B8" s="3" t="s">
        <v>56</v>
      </c>
      <c r="C8" s="3"/>
      <c r="D8" s="3"/>
      <c r="E8" s="3"/>
      <c r="F8" s="3"/>
      <c r="G8" s="3"/>
      <c r="H8" s="3"/>
      <c r="I8" s="3"/>
      <c r="J8" s="3"/>
    </row>
    <row r="9" spans="1:10" ht="21" customHeight="1" x14ac:dyDescent="0.2">
      <c r="B9" s="3" t="s">
        <v>76</v>
      </c>
      <c r="C9" s="3"/>
      <c r="D9" s="3"/>
      <c r="E9" s="3"/>
      <c r="F9" s="3"/>
      <c r="G9" s="3"/>
      <c r="H9" s="3"/>
      <c r="I9" s="3"/>
    </row>
    <row r="10" spans="1:10" ht="21" customHeight="1" x14ac:dyDescent="0.2">
      <c r="B10" s="3" t="s">
        <v>32</v>
      </c>
      <c r="C10" s="3"/>
      <c r="D10" s="3"/>
      <c r="E10" s="3"/>
      <c r="F10" s="3"/>
      <c r="G10" s="3"/>
      <c r="H10" s="3"/>
      <c r="I10" s="3"/>
      <c r="J10" s="3"/>
    </row>
    <row r="11" spans="1:10" ht="21" customHeight="1" x14ac:dyDescent="0.2">
      <c r="B11" s="3" t="s">
        <v>63</v>
      </c>
      <c r="C11" s="3"/>
      <c r="D11" s="3"/>
      <c r="E11" s="3"/>
      <c r="F11" s="3"/>
      <c r="G11" s="3"/>
      <c r="H11" s="3"/>
      <c r="I11" s="3"/>
      <c r="J11" s="3"/>
    </row>
    <row r="12" spans="1:10" ht="21" customHeight="1" x14ac:dyDescent="0.2">
      <c r="A12" s="71"/>
      <c r="B12" s="3" t="s">
        <v>33</v>
      </c>
      <c r="C12" s="3"/>
      <c r="D12" s="3"/>
      <c r="E12" s="3"/>
      <c r="F12" s="3"/>
      <c r="G12" s="3"/>
      <c r="H12" s="3"/>
      <c r="I12" s="3"/>
      <c r="J12" s="3"/>
    </row>
    <row r="13" spans="1:10" ht="21" customHeight="1" x14ac:dyDescent="0.2">
      <c r="A13" s="71"/>
      <c r="B13" s="3" t="s">
        <v>66</v>
      </c>
      <c r="C13" s="3"/>
      <c r="D13" s="3"/>
      <c r="E13" s="3"/>
      <c r="F13" s="3"/>
      <c r="G13" s="3"/>
      <c r="H13" s="3"/>
      <c r="I13" s="3"/>
      <c r="J13" s="3"/>
    </row>
    <row r="14" spans="1:10" ht="21" customHeight="1" x14ac:dyDescent="0.2">
      <c r="A14" s="71"/>
      <c r="B14" s="3" t="s">
        <v>67</v>
      </c>
      <c r="C14" s="3"/>
      <c r="D14" s="3"/>
      <c r="E14" s="3"/>
      <c r="F14" s="3"/>
      <c r="G14" s="3"/>
      <c r="H14" s="3"/>
      <c r="I14" s="3"/>
      <c r="J14" s="3"/>
    </row>
    <row r="15" spans="1:10" ht="21" customHeight="1" x14ac:dyDescent="0.2">
      <c r="A15" s="71"/>
      <c r="B15" s="3" t="s">
        <v>68</v>
      </c>
      <c r="C15" s="3"/>
      <c r="D15" s="3"/>
      <c r="E15" s="3"/>
      <c r="F15" s="3"/>
      <c r="G15" s="3"/>
      <c r="H15" s="3"/>
      <c r="I15" s="3"/>
      <c r="J15" s="3"/>
    </row>
    <row r="16" spans="1:10" ht="21" customHeight="1" x14ac:dyDescent="0.2">
      <c r="A16" s="71"/>
      <c r="B16" s="3" t="s">
        <v>69</v>
      </c>
      <c r="C16" s="3"/>
      <c r="D16" s="3"/>
      <c r="E16" s="3"/>
      <c r="F16" s="3"/>
      <c r="G16" s="3"/>
      <c r="H16" s="3"/>
      <c r="I16" s="3"/>
      <c r="J16" s="3"/>
    </row>
    <row r="17" spans="1:10" ht="21" customHeight="1" x14ac:dyDescent="0.2">
      <c r="A17" s="71"/>
      <c r="B17" s="3" t="s">
        <v>58</v>
      </c>
      <c r="C17" s="3"/>
      <c r="D17" s="3"/>
      <c r="E17" s="3"/>
      <c r="F17" s="3"/>
      <c r="G17" s="3"/>
      <c r="H17" s="3"/>
      <c r="I17" s="3"/>
      <c r="J17" s="3"/>
    </row>
    <row r="18" spans="1:10" ht="21" customHeight="1" x14ac:dyDescent="0.2">
      <c r="A18" s="71"/>
      <c r="B18" s="3" t="s">
        <v>59</v>
      </c>
      <c r="C18" s="3"/>
      <c r="D18" s="3"/>
      <c r="E18" s="3"/>
      <c r="F18" s="3"/>
      <c r="G18" s="3"/>
      <c r="H18" s="3"/>
      <c r="I18" s="3"/>
      <c r="J18" s="3"/>
    </row>
    <row r="19" spans="1:10" ht="21" customHeight="1" x14ac:dyDescent="0.2">
      <c r="A19" s="71"/>
      <c r="B19" s="3" t="s">
        <v>72</v>
      </c>
      <c r="C19" s="3"/>
      <c r="D19" s="3"/>
      <c r="E19" s="3"/>
      <c r="F19" s="3"/>
      <c r="G19" s="3"/>
      <c r="H19" s="3"/>
      <c r="I19" s="3"/>
      <c r="J19" s="3"/>
    </row>
    <row r="20" spans="1:10" ht="21" customHeight="1" x14ac:dyDescent="0.2">
      <c r="A20" s="71"/>
      <c r="B20" s="3" t="s">
        <v>34</v>
      </c>
      <c r="C20" s="3"/>
      <c r="D20" s="3"/>
      <c r="E20" s="3"/>
      <c r="F20" s="3"/>
      <c r="G20" s="3"/>
      <c r="H20" s="3"/>
      <c r="I20" s="3"/>
      <c r="J20" s="3"/>
    </row>
    <row r="21" spans="1:10" ht="21" customHeight="1" x14ac:dyDescent="0.2">
      <c r="A21" s="71"/>
      <c r="B21" s="3" t="s">
        <v>70</v>
      </c>
      <c r="C21" s="3"/>
      <c r="D21" s="3"/>
      <c r="E21" s="3"/>
      <c r="F21" s="3"/>
      <c r="G21" s="3"/>
      <c r="H21" s="3"/>
      <c r="I21" s="3"/>
      <c r="J21" s="3"/>
    </row>
    <row r="22" spans="1:10" ht="21" customHeight="1" x14ac:dyDescent="0.2">
      <c r="A22" s="71"/>
      <c r="B22" s="3" t="s">
        <v>35</v>
      </c>
      <c r="C22" s="3"/>
      <c r="D22" s="3"/>
      <c r="E22" s="3"/>
      <c r="F22" s="3"/>
      <c r="G22" s="3"/>
      <c r="H22" s="3"/>
      <c r="I22" s="3"/>
      <c r="J22" s="3"/>
    </row>
    <row r="23" spans="1:10" ht="21" customHeight="1" x14ac:dyDescent="0.2">
      <c r="A23" s="71"/>
      <c r="B23" s="3" t="s">
        <v>36</v>
      </c>
      <c r="C23" s="3"/>
      <c r="D23" s="3"/>
      <c r="E23" s="3"/>
      <c r="F23" s="3"/>
      <c r="G23" s="3"/>
      <c r="H23" s="3"/>
      <c r="I23" s="3"/>
      <c r="J23" s="3"/>
    </row>
    <row r="24" spans="1:10" ht="21" customHeight="1" x14ac:dyDescent="0.2">
      <c r="A24" s="71"/>
      <c r="B24" s="3" t="s">
        <v>37</v>
      </c>
      <c r="C24" s="3"/>
      <c r="D24" s="3"/>
      <c r="E24" s="3"/>
      <c r="F24" s="3"/>
      <c r="G24" s="3"/>
      <c r="H24" s="3"/>
      <c r="I24" s="3"/>
      <c r="J24" s="3"/>
    </row>
    <row r="25" spans="1:10" ht="21" customHeight="1" x14ac:dyDescent="0.2">
      <c r="A25" s="71"/>
      <c r="B25" s="3" t="s">
        <v>38</v>
      </c>
      <c r="C25" s="3"/>
      <c r="D25" s="3"/>
      <c r="E25" s="3"/>
      <c r="F25" s="3"/>
      <c r="G25" s="3"/>
      <c r="H25" s="3"/>
      <c r="I25" s="3"/>
      <c r="J25" s="3"/>
    </row>
    <row r="26" spans="1:10" ht="21" customHeight="1" x14ac:dyDescent="0.2">
      <c r="A26" s="71"/>
      <c r="B26" s="3" t="s">
        <v>39</v>
      </c>
      <c r="C26" s="3"/>
      <c r="D26" s="3"/>
      <c r="E26" s="3"/>
      <c r="F26" s="3"/>
      <c r="G26" s="3"/>
      <c r="H26" s="3"/>
      <c r="I26" s="3"/>
      <c r="J26" s="3"/>
    </row>
    <row r="27" spans="1:10" ht="21" customHeight="1" x14ac:dyDescent="0.2">
      <c r="A27" s="71"/>
      <c r="B27" s="3" t="s">
        <v>61</v>
      </c>
      <c r="C27" s="3"/>
      <c r="D27" s="3"/>
      <c r="E27" s="3"/>
      <c r="F27" s="3"/>
      <c r="G27" s="3"/>
      <c r="H27" s="3"/>
      <c r="I27" s="3"/>
      <c r="J27" s="3"/>
    </row>
    <row r="28" spans="1:10" ht="21" customHeight="1" x14ac:dyDescent="0.2">
      <c r="A28" s="71"/>
      <c r="B28" s="3" t="s">
        <v>71</v>
      </c>
      <c r="C28" s="3"/>
      <c r="D28" s="3"/>
      <c r="E28" s="3"/>
      <c r="F28" s="3"/>
      <c r="G28" s="3"/>
      <c r="H28" s="3"/>
      <c r="I28" s="3"/>
      <c r="J28" s="3"/>
    </row>
    <row r="29" spans="1:10" ht="21" customHeight="1" x14ac:dyDescent="0.2">
      <c r="A29" s="71"/>
      <c r="B29" s="3" t="s">
        <v>59</v>
      </c>
      <c r="C29" s="3"/>
      <c r="D29" s="3"/>
      <c r="E29" s="3"/>
      <c r="F29" s="3"/>
      <c r="G29" s="3"/>
      <c r="H29" s="3"/>
      <c r="I29" s="3"/>
      <c r="J29" s="3"/>
    </row>
    <row r="30" spans="1:10" ht="21" customHeight="1" x14ac:dyDescent="0.2">
      <c r="A30" s="71"/>
      <c r="B30" s="3"/>
      <c r="C30" s="3"/>
      <c r="D30" s="3"/>
      <c r="E30" s="3"/>
      <c r="F30" s="3"/>
      <c r="G30" s="3"/>
      <c r="H30" s="3"/>
      <c r="I30" s="3"/>
      <c r="J30" s="3"/>
    </row>
    <row r="31" spans="1:10" ht="21" customHeight="1" x14ac:dyDescent="0.2">
      <c r="A31" s="71"/>
      <c r="B31" s="3" t="s">
        <v>40</v>
      </c>
      <c r="C31" s="3"/>
      <c r="D31" s="3"/>
      <c r="E31" s="3"/>
      <c r="F31" s="3"/>
      <c r="G31" s="3"/>
      <c r="H31" s="3"/>
      <c r="I31" s="3"/>
      <c r="J31" s="3"/>
    </row>
    <row r="32" spans="1:10" ht="21" customHeight="1" x14ac:dyDescent="0.2">
      <c r="A32" s="71"/>
      <c r="B32" s="3" t="s">
        <v>41</v>
      </c>
      <c r="C32" s="3"/>
      <c r="D32" s="3"/>
      <c r="E32" s="3"/>
      <c r="F32" s="3"/>
      <c r="G32" s="3"/>
      <c r="H32" s="3"/>
      <c r="I32" s="3"/>
      <c r="J32" s="3"/>
    </row>
    <row r="33" spans="2:10" ht="21" customHeight="1" x14ac:dyDescent="0.2">
      <c r="B33" s="3"/>
      <c r="C33" s="3"/>
      <c r="D33" s="3"/>
      <c r="E33" s="3"/>
      <c r="F33" s="3"/>
      <c r="G33" s="3"/>
      <c r="H33" s="3"/>
      <c r="I33" s="3"/>
      <c r="J33" s="3"/>
    </row>
  </sheetData>
  <phoneticPr fontId="2"/>
  <printOptions horizontalCentered="1" verticalCentered="1"/>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8"/>
  <sheetViews>
    <sheetView showGridLines="0" topLeftCell="A19" zoomScale="80" workbookViewId="0">
      <selection activeCell="G31" sqref="G31"/>
    </sheetView>
  </sheetViews>
  <sheetFormatPr defaultColWidth="9" defaultRowHeight="13.2" x14ac:dyDescent="0.2"/>
  <cols>
    <col min="1" max="1" width="4.6640625" style="7" customWidth="1"/>
    <col min="2" max="2" width="6.77734375" style="7" customWidth="1"/>
    <col min="3" max="3" width="6.44140625" style="7" customWidth="1"/>
    <col min="4" max="4" width="12.44140625" style="7" bestFit="1" customWidth="1"/>
    <col min="5" max="5" width="10.77734375" style="7" customWidth="1"/>
    <col min="6" max="6" width="9.6640625" style="7" customWidth="1"/>
    <col min="7" max="7" width="9.21875" style="7" customWidth="1"/>
    <col min="8" max="8" width="9" style="7"/>
    <col min="9" max="9" width="4.88671875" style="6" customWidth="1"/>
    <col min="10" max="10" width="6.21875" style="7" customWidth="1"/>
    <col min="11" max="11" width="15.109375" style="7" bestFit="1" customWidth="1"/>
    <col min="12" max="16384" width="9" style="7"/>
  </cols>
  <sheetData>
    <row r="1" spans="1:13" ht="18" customHeight="1" x14ac:dyDescent="0.2">
      <c r="A1" s="76" t="s">
        <v>77</v>
      </c>
    </row>
    <row r="2" spans="1:13" ht="10.5" customHeight="1" thickBot="1" x14ac:dyDescent="0.25"/>
    <row r="3" spans="1:13" ht="21" customHeight="1" thickTop="1" thickBot="1" x14ac:dyDescent="0.25">
      <c r="A3" s="123" t="s">
        <v>47</v>
      </c>
      <c r="B3" s="124"/>
      <c r="C3" s="124"/>
      <c r="D3" s="124"/>
      <c r="E3" s="124"/>
      <c r="F3" s="124"/>
      <c r="G3" s="125"/>
      <c r="H3" s="46"/>
      <c r="I3" s="6" t="s">
        <v>0</v>
      </c>
      <c r="K3" s="8"/>
    </row>
    <row r="4" spans="1:13" s="6" customFormat="1" ht="21" customHeight="1" thickBot="1" x14ac:dyDescent="0.25">
      <c r="A4" s="126" t="s">
        <v>48</v>
      </c>
      <c r="B4" s="127"/>
      <c r="C4" s="128"/>
      <c r="D4" s="47" t="s">
        <v>45</v>
      </c>
      <c r="E4" s="107" t="s">
        <v>73</v>
      </c>
      <c r="F4" s="107"/>
      <c r="G4" s="108"/>
      <c r="H4" s="48"/>
      <c r="I4" s="6" t="s">
        <v>1</v>
      </c>
      <c r="J4" s="96" t="str">
        <f>IF(H6&gt;H4,"←","")</f>
        <v/>
      </c>
      <c r="K4" s="97"/>
      <c r="L4" s="44"/>
      <c r="M4" s="33"/>
    </row>
    <row r="5" spans="1:13" s="6" customFormat="1" ht="21" customHeight="1" thickTop="1" thickBot="1" x14ac:dyDescent="0.25">
      <c r="A5" s="129"/>
      <c r="B5" s="130"/>
      <c r="C5" s="131"/>
      <c r="D5" s="51" t="s">
        <v>44</v>
      </c>
      <c r="E5" s="98" t="s">
        <v>74</v>
      </c>
      <c r="F5" s="99"/>
      <c r="G5" s="100"/>
      <c r="H5" s="49"/>
      <c r="I5" s="6" t="s">
        <v>1</v>
      </c>
      <c r="J5" s="96"/>
      <c r="K5" s="97"/>
    </row>
    <row r="6" spans="1:13" s="6" customFormat="1" ht="21" customHeight="1" thickBot="1" x14ac:dyDescent="0.25">
      <c r="A6" s="101" t="s">
        <v>49</v>
      </c>
      <c r="B6" s="102"/>
      <c r="C6" s="103"/>
      <c r="D6" s="47" t="s">
        <v>45</v>
      </c>
      <c r="E6" s="107" t="s">
        <v>75</v>
      </c>
      <c r="F6" s="107"/>
      <c r="G6" s="108"/>
      <c r="H6" s="48"/>
      <c r="I6" s="6" t="s">
        <v>1</v>
      </c>
      <c r="J6" s="109" t="str">
        <f>IF(H6&gt;H4,"主たる家計支持者欄[H4]と数字を入れ替えてください","")</f>
        <v/>
      </c>
      <c r="K6" s="110"/>
    </row>
    <row r="7" spans="1:13" s="6" customFormat="1" ht="21" customHeight="1" thickTop="1" thickBot="1" x14ac:dyDescent="0.25">
      <c r="A7" s="104"/>
      <c r="B7" s="105"/>
      <c r="C7" s="106"/>
      <c r="D7" s="51" t="s">
        <v>44</v>
      </c>
      <c r="E7" s="98" t="s">
        <v>74</v>
      </c>
      <c r="F7" s="99"/>
      <c r="G7" s="100"/>
      <c r="H7" s="49"/>
      <c r="I7" s="6" t="s">
        <v>1</v>
      </c>
      <c r="J7" s="109"/>
      <c r="K7" s="110"/>
    </row>
    <row r="8" spans="1:13" s="6" customFormat="1" ht="21" customHeight="1" x14ac:dyDescent="0.2">
      <c r="A8" s="116" t="s">
        <v>2</v>
      </c>
      <c r="B8" s="60" t="s">
        <v>50</v>
      </c>
      <c r="C8" s="61"/>
      <c r="D8" s="61"/>
      <c r="E8" s="61"/>
      <c r="F8" s="61"/>
      <c r="G8" s="61"/>
      <c r="H8" s="62">
        <f>F11*30+F12*46+F13*35+F14*57+F15*35+F16*57+F17*40+F18*66+F19*67+F20*111+F21*35+F22*57+F23*25+F24*79+G13*57+G14*78+G15*57+G16*78+G17*62+G18*88+G19*116+G20*159+G21*57+G22*78+G23*71+G24*123</f>
        <v>0</v>
      </c>
      <c r="I8" s="6" t="s">
        <v>1</v>
      </c>
    </row>
    <row r="9" spans="1:13" s="6" customFormat="1" ht="21" customHeight="1" thickBot="1" x14ac:dyDescent="0.25">
      <c r="A9" s="117"/>
      <c r="B9" s="10" t="s">
        <v>27</v>
      </c>
      <c r="C9" s="52">
        <f>SUM(F10:G24)</f>
        <v>0</v>
      </c>
      <c r="D9" s="118" t="s">
        <v>0</v>
      </c>
      <c r="E9" s="119"/>
      <c r="F9" s="12" t="s">
        <v>3</v>
      </c>
      <c r="G9" s="12" t="s">
        <v>4</v>
      </c>
      <c r="H9" s="13"/>
    </row>
    <row r="10" spans="1:13" s="6" customFormat="1" ht="21" customHeight="1" thickTop="1" x14ac:dyDescent="0.2">
      <c r="A10" s="117"/>
      <c r="B10" s="9"/>
      <c r="C10" s="111" t="s">
        <v>28</v>
      </c>
      <c r="D10" s="112"/>
      <c r="E10" s="113"/>
      <c r="F10" s="132"/>
      <c r="G10" s="133"/>
      <c r="H10" s="14"/>
    </row>
    <row r="11" spans="1:13" s="6" customFormat="1" ht="21" customHeight="1" x14ac:dyDescent="0.2">
      <c r="A11" s="117"/>
      <c r="B11" s="9"/>
      <c r="C11" s="111" t="s">
        <v>5</v>
      </c>
      <c r="D11" s="112"/>
      <c r="E11" s="113"/>
      <c r="F11" s="90"/>
      <c r="G11" s="91"/>
      <c r="H11" s="14"/>
    </row>
    <row r="12" spans="1:13" s="6" customFormat="1" ht="21" customHeight="1" x14ac:dyDescent="0.2">
      <c r="A12" s="117"/>
      <c r="B12" s="9"/>
      <c r="C12" s="111" t="s">
        <v>6</v>
      </c>
      <c r="D12" s="112"/>
      <c r="E12" s="113"/>
      <c r="F12" s="114"/>
      <c r="G12" s="115"/>
      <c r="H12" s="14"/>
      <c r="J12" s="15"/>
      <c r="K12" s="53" t="s">
        <v>7</v>
      </c>
      <c r="L12" s="16"/>
    </row>
    <row r="13" spans="1:13" s="6" customFormat="1" ht="21" customHeight="1" x14ac:dyDescent="0.2">
      <c r="A13" s="117"/>
      <c r="B13" s="9"/>
      <c r="C13" s="120" t="s">
        <v>8</v>
      </c>
      <c r="D13" s="111"/>
      <c r="E13" s="17" t="s">
        <v>9</v>
      </c>
      <c r="F13" s="34"/>
      <c r="G13" s="35"/>
      <c r="H13" s="14"/>
      <c r="J13" s="18"/>
      <c r="K13" s="53" t="s">
        <v>10</v>
      </c>
      <c r="L13" s="16"/>
    </row>
    <row r="14" spans="1:13" s="6" customFormat="1" ht="21" customHeight="1" x14ac:dyDescent="0.2">
      <c r="A14" s="117"/>
      <c r="B14" s="9"/>
      <c r="C14" s="120"/>
      <c r="D14" s="111"/>
      <c r="E14" s="20" t="s">
        <v>11</v>
      </c>
      <c r="F14" s="36"/>
      <c r="G14" s="37"/>
      <c r="H14" s="14"/>
      <c r="J14" s="54"/>
      <c r="K14" s="88" t="s">
        <v>46</v>
      </c>
      <c r="L14" s="16"/>
    </row>
    <row r="15" spans="1:13" s="6" customFormat="1" ht="21" customHeight="1" x14ac:dyDescent="0.2">
      <c r="A15" s="117"/>
      <c r="B15" s="9"/>
      <c r="C15" s="92" t="s">
        <v>42</v>
      </c>
      <c r="D15" s="93"/>
      <c r="E15" s="17" t="s">
        <v>9</v>
      </c>
      <c r="F15" s="38"/>
      <c r="G15" s="39"/>
      <c r="H15" s="14"/>
      <c r="K15" s="89"/>
      <c r="L15" s="19"/>
    </row>
    <row r="16" spans="1:13" s="6" customFormat="1" ht="21" customHeight="1" x14ac:dyDescent="0.2">
      <c r="A16" s="117"/>
      <c r="B16" s="9"/>
      <c r="C16" s="94"/>
      <c r="D16" s="95"/>
      <c r="E16" s="20" t="s">
        <v>11</v>
      </c>
      <c r="F16" s="50"/>
      <c r="G16" s="43"/>
      <c r="H16" s="14"/>
      <c r="K16" s="16"/>
      <c r="L16" s="19"/>
    </row>
    <row r="17" spans="1:11" s="6" customFormat="1" ht="21" customHeight="1" x14ac:dyDescent="0.2">
      <c r="A17" s="117"/>
      <c r="B17" s="9"/>
      <c r="C17" s="134" t="s">
        <v>43</v>
      </c>
      <c r="D17" s="111"/>
      <c r="E17" s="21" t="s">
        <v>9</v>
      </c>
      <c r="F17" s="38"/>
      <c r="G17" s="39"/>
      <c r="H17" s="14"/>
    </row>
    <row r="18" spans="1:11" s="6" customFormat="1" ht="21" customHeight="1" x14ac:dyDescent="0.2">
      <c r="A18" s="117"/>
      <c r="B18" s="9"/>
      <c r="C18" s="120"/>
      <c r="D18" s="111"/>
      <c r="E18" s="22" t="s">
        <v>11</v>
      </c>
      <c r="F18" s="40"/>
      <c r="G18" s="41"/>
      <c r="H18" s="14"/>
    </row>
    <row r="19" spans="1:11" s="6" customFormat="1" ht="21" customHeight="1" x14ac:dyDescent="0.2">
      <c r="A19" s="117"/>
      <c r="B19" s="9"/>
      <c r="C19" s="120" t="s">
        <v>12</v>
      </c>
      <c r="D19" s="111"/>
      <c r="E19" s="17" t="s">
        <v>9</v>
      </c>
      <c r="F19" s="34"/>
      <c r="G19" s="35"/>
      <c r="H19" s="14"/>
    </row>
    <row r="20" spans="1:11" s="6" customFormat="1" ht="21" customHeight="1" x14ac:dyDescent="0.2">
      <c r="A20" s="117"/>
      <c r="B20" s="9"/>
      <c r="C20" s="120"/>
      <c r="D20" s="111"/>
      <c r="E20" s="20" t="s">
        <v>11</v>
      </c>
      <c r="F20" s="36"/>
      <c r="G20" s="37"/>
      <c r="H20" s="14"/>
    </row>
    <row r="21" spans="1:11" s="6" customFormat="1" ht="21" customHeight="1" x14ac:dyDescent="0.2">
      <c r="A21" s="117"/>
      <c r="B21" s="9"/>
      <c r="C21" s="135" t="s">
        <v>13</v>
      </c>
      <c r="D21" s="111" t="s">
        <v>14</v>
      </c>
      <c r="E21" s="21" t="s">
        <v>9</v>
      </c>
      <c r="F21" s="38"/>
      <c r="G21" s="39"/>
      <c r="H21" s="14"/>
    </row>
    <row r="22" spans="1:11" s="6" customFormat="1" ht="21" customHeight="1" x14ac:dyDescent="0.2">
      <c r="A22" s="117"/>
      <c r="B22" s="9"/>
      <c r="C22" s="135"/>
      <c r="D22" s="111"/>
      <c r="E22" s="20" t="s">
        <v>11</v>
      </c>
      <c r="F22" s="36"/>
      <c r="G22" s="37"/>
      <c r="H22" s="14"/>
    </row>
    <row r="23" spans="1:11" s="6" customFormat="1" ht="21" customHeight="1" x14ac:dyDescent="0.2">
      <c r="A23" s="117"/>
      <c r="B23" s="9"/>
      <c r="C23" s="135"/>
      <c r="D23" s="111" t="s">
        <v>15</v>
      </c>
      <c r="E23" s="21" t="s">
        <v>9</v>
      </c>
      <c r="F23" s="38"/>
      <c r="G23" s="39"/>
      <c r="H23" s="14"/>
    </row>
    <row r="24" spans="1:11" s="6" customFormat="1" ht="21" customHeight="1" thickBot="1" x14ac:dyDescent="0.25">
      <c r="A24" s="117"/>
      <c r="B24" s="23"/>
      <c r="C24" s="136"/>
      <c r="D24" s="137"/>
      <c r="E24" s="22" t="s">
        <v>11</v>
      </c>
      <c r="F24" s="42"/>
      <c r="G24" s="43"/>
      <c r="H24" s="11"/>
    </row>
    <row r="25" spans="1:11" s="6" customFormat="1" ht="21" customHeight="1" thickTop="1" thickBot="1" x14ac:dyDescent="0.25">
      <c r="A25" s="117"/>
      <c r="B25" s="24" t="s">
        <v>51</v>
      </c>
      <c r="C25" s="25"/>
      <c r="D25" s="25"/>
      <c r="E25" s="25"/>
      <c r="F25" s="26" t="s">
        <v>16</v>
      </c>
      <c r="G25" s="55"/>
      <c r="H25" s="27">
        <f>IF(G25=1,49, )</f>
        <v>0</v>
      </c>
      <c r="I25" s="6" t="s">
        <v>1</v>
      </c>
    </row>
    <row r="26" spans="1:11" s="6" customFormat="1" ht="21" customHeight="1" thickTop="1" thickBot="1" x14ac:dyDescent="0.25">
      <c r="A26" s="117"/>
      <c r="B26" s="24" t="s">
        <v>52</v>
      </c>
      <c r="C26" s="25"/>
      <c r="D26" s="25"/>
      <c r="E26" s="25"/>
      <c r="F26" s="28" t="s">
        <v>17</v>
      </c>
      <c r="G26" s="29"/>
      <c r="H26" s="45">
        <f>G26*99</f>
        <v>0</v>
      </c>
      <c r="I26" s="6" t="s">
        <v>1</v>
      </c>
    </row>
    <row r="27" spans="1:11" s="6" customFormat="1" ht="21" customHeight="1" thickTop="1" thickBot="1" x14ac:dyDescent="0.25">
      <c r="A27" s="117"/>
      <c r="B27" s="24" t="s">
        <v>53</v>
      </c>
      <c r="C27" s="25"/>
      <c r="D27" s="25"/>
      <c r="E27" s="25"/>
      <c r="F27" s="25"/>
      <c r="G27" s="26" t="s">
        <v>18</v>
      </c>
      <c r="H27" s="30"/>
      <c r="I27" s="6" t="s">
        <v>1</v>
      </c>
    </row>
    <row r="28" spans="1:11" s="6" customFormat="1" ht="21" customHeight="1" thickTop="1" thickBot="1" x14ac:dyDescent="0.25">
      <c r="A28" s="117"/>
      <c r="B28" s="24" t="s">
        <v>54</v>
      </c>
      <c r="C28" s="25"/>
      <c r="D28" s="25"/>
      <c r="E28" s="25"/>
      <c r="F28" s="25"/>
      <c r="G28" s="28" t="s">
        <v>19</v>
      </c>
      <c r="H28" s="30"/>
      <c r="I28" s="6" t="s">
        <v>1</v>
      </c>
    </row>
    <row r="29" spans="1:11" s="6" customFormat="1" ht="21" customHeight="1" thickTop="1" thickBot="1" x14ac:dyDescent="0.25">
      <c r="A29" s="117"/>
      <c r="B29" s="24" t="s">
        <v>55</v>
      </c>
      <c r="C29" s="25"/>
      <c r="D29" s="25"/>
      <c r="E29" s="25"/>
      <c r="F29" s="25"/>
      <c r="G29" s="28" t="s">
        <v>19</v>
      </c>
      <c r="H29" s="30"/>
      <c r="I29" s="6" t="s">
        <v>1</v>
      </c>
      <c r="J29" s="7"/>
    </row>
    <row r="30" spans="1:11" s="6" customFormat="1" ht="21" customHeight="1" thickTop="1" thickBot="1" x14ac:dyDescent="0.25">
      <c r="A30" s="117"/>
      <c r="B30" s="31" t="s">
        <v>60</v>
      </c>
      <c r="C30" s="25"/>
      <c r="D30" s="25"/>
      <c r="E30" s="58" t="s">
        <v>3</v>
      </c>
      <c r="F30" s="58" t="s">
        <v>4</v>
      </c>
      <c r="G30" s="59" t="s">
        <v>57</v>
      </c>
      <c r="H30" s="62">
        <f>((IF(E31=1,28))+(IF(F31=1,72))+G31)+((IF(E32=1,44))+(IF(F32=1,87))+G32)</f>
        <v>0</v>
      </c>
      <c r="I30" s="6" t="s">
        <v>1</v>
      </c>
      <c r="J30" s="7"/>
    </row>
    <row r="31" spans="1:11" s="6" customFormat="1" ht="21" customHeight="1" thickTop="1" x14ac:dyDescent="0.2">
      <c r="A31" s="117"/>
      <c r="B31" s="9"/>
      <c r="C31" s="121" t="s">
        <v>12</v>
      </c>
      <c r="D31" s="57" t="s">
        <v>9</v>
      </c>
      <c r="E31" s="72"/>
      <c r="F31" s="73"/>
      <c r="G31" s="63"/>
      <c r="H31" s="14"/>
      <c r="K31" s="64"/>
    </row>
    <row r="32" spans="1:11" s="6" customFormat="1" ht="21" customHeight="1" thickBot="1" x14ac:dyDescent="0.25">
      <c r="A32" s="117"/>
      <c r="B32" s="9"/>
      <c r="C32" s="122"/>
      <c r="D32" s="65" t="s">
        <v>11</v>
      </c>
      <c r="E32" s="74"/>
      <c r="F32" s="75"/>
      <c r="G32" s="66"/>
      <c r="H32" s="14"/>
    </row>
    <row r="33" spans="1:9" ht="21" customHeight="1" thickTop="1" x14ac:dyDescent="0.2">
      <c r="A33" s="138" t="s">
        <v>78</v>
      </c>
      <c r="B33" s="67" t="s">
        <v>20</v>
      </c>
      <c r="C33" s="68"/>
      <c r="D33" s="68"/>
      <c r="E33" s="68"/>
      <c r="F33" s="141">
        <f>(IF($H$4&gt;781,$H$4-432,IF($H$4&gt;400,$H$4-ROUND($H$4*0.3+198,0),IF($H$4&gt;=298,$H$4-ROUND($H$4*0.2+238,0),0)))+ROUNDDOWN($H$5,0))+(IF($H$6&gt;1500,$H$6-245,IF($H$6&gt;1000,$H$6-ROUND($H$6*0.05+170,0),IF($H$6&gt;660,$H$6-ROUND($H$6*0.1+120,0),IF($H$6&gt;360,$H$6-ROUND($H$6*0.2+54,0),IF($H$6&gt;180,$H$6-ROUND($H$6*0.3+18,0),IF($H$6&gt;=162,$H$6-ROUND($H$6*0.4,0),IF($H$6&gt;64,($H$6-65),IF($H$6&gt;0,0)*0)))))))+ROUNDDOWN($H$7,0))</f>
        <v>0</v>
      </c>
      <c r="G33" s="142"/>
      <c r="H33" s="143"/>
      <c r="I33" s="6" t="s">
        <v>1</v>
      </c>
    </row>
    <row r="34" spans="1:9" ht="21" customHeight="1" x14ac:dyDescent="0.2">
      <c r="A34" s="139"/>
      <c r="B34" s="25" t="s">
        <v>21</v>
      </c>
      <c r="C34" s="32"/>
      <c r="D34" s="32"/>
      <c r="E34" s="32"/>
      <c r="F34" s="144">
        <f>H8+H25+H26+IF(H27&gt;71,71,H27)+H28+H29+H30+IF(C9+1&gt;2,(C9+1-2)*(H30),0)</f>
        <v>0</v>
      </c>
      <c r="G34" s="145"/>
      <c r="H34" s="146"/>
      <c r="I34" s="6" t="s">
        <v>1</v>
      </c>
    </row>
    <row r="35" spans="1:9" ht="21" customHeight="1" x14ac:dyDescent="0.2">
      <c r="A35" s="139"/>
      <c r="B35" s="25" t="s">
        <v>22</v>
      </c>
      <c r="C35" s="32"/>
      <c r="D35" s="32"/>
      <c r="E35" s="32"/>
      <c r="F35" s="144">
        <f>IF(J6="主たる家計支持者欄[H4]と数字を入れ替えてください","収入・所得金額再入力",F33-F34)</f>
        <v>0</v>
      </c>
      <c r="G35" s="145"/>
      <c r="H35" s="146"/>
      <c r="I35" s="6" t="s">
        <v>1</v>
      </c>
    </row>
    <row r="36" spans="1:9" ht="21" customHeight="1" x14ac:dyDescent="0.2">
      <c r="A36" s="139"/>
      <c r="B36" s="25" t="s">
        <v>23</v>
      </c>
      <c r="C36" s="32"/>
      <c r="D36" s="32"/>
      <c r="E36" s="32"/>
      <c r="F36" s="144" t="str">
        <f>IF(H3="","世帯人員未入力",IF(H3&gt;6,677+27*(H3-7),IF(H3=6,650,IF(H3=5,617,IF(H3=4,572,IF(H3=3,527,IF(H3=2,455,IF(H3=1,286))))))))</f>
        <v>世帯人員未入力</v>
      </c>
      <c r="G36" s="145"/>
      <c r="H36" s="146"/>
      <c r="I36" s="6" t="s">
        <v>1</v>
      </c>
    </row>
    <row r="37" spans="1:9" ht="21" customHeight="1" x14ac:dyDescent="0.2">
      <c r="A37" s="140"/>
      <c r="B37" s="25" t="s">
        <v>24</v>
      </c>
      <c r="C37" s="32"/>
      <c r="D37" s="32"/>
      <c r="E37" s="32"/>
      <c r="F37" s="147" t="str">
        <f>IF(F36="世帯人員未入力","―",IF(F35="収入・所得金額再入力","―",IF(F35&gt;F36,"×","○")))</f>
        <v>―</v>
      </c>
      <c r="G37" s="148"/>
      <c r="H37" s="149"/>
    </row>
    <row r="38" spans="1:9" ht="6" customHeight="1" x14ac:dyDescent="0.2"/>
    <row r="39" spans="1:9" x14ac:dyDescent="0.2">
      <c r="A39" s="6" t="s">
        <v>25</v>
      </c>
      <c r="B39" s="6" t="s">
        <v>26</v>
      </c>
    </row>
    <row r="41" spans="1:9" ht="21" customHeight="1" x14ac:dyDescent="0.2">
      <c r="A41" s="6"/>
      <c r="B41" s="6"/>
      <c r="C41" s="6"/>
      <c r="D41" s="6"/>
      <c r="E41" s="6"/>
      <c r="F41" s="6"/>
      <c r="G41" s="6"/>
      <c r="H41" s="6"/>
    </row>
    <row r="42" spans="1:9" ht="21" customHeight="1" x14ac:dyDescent="0.2"/>
    <row r="43" spans="1:9" ht="21" customHeight="1" x14ac:dyDescent="0.2"/>
    <row r="44" spans="1:9" ht="21" customHeight="1" x14ac:dyDescent="0.2"/>
    <row r="45" spans="1:9" ht="21" customHeight="1" x14ac:dyDescent="0.2"/>
    <row r="46" spans="1:9" ht="21" customHeight="1" x14ac:dyDescent="0.2"/>
    <row r="47" spans="1:9" ht="21" customHeight="1" x14ac:dyDescent="0.2"/>
    <row r="48" spans="1:9" ht="21" customHeight="1" x14ac:dyDescent="0.2"/>
  </sheetData>
  <sheetProtection password="D975" sheet="1" objects="1" scenarios="1" selectLockedCells="1"/>
  <mergeCells count="32">
    <mergeCell ref="A33:A37"/>
    <mergeCell ref="F33:H33"/>
    <mergeCell ref="F34:H34"/>
    <mergeCell ref="F35:H35"/>
    <mergeCell ref="F36:H36"/>
    <mergeCell ref="F37:H37"/>
    <mergeCell ref="C17:D18"/>
    <mergeCell ref="C13:D14"/>
    <mergeCell ref="C21:C24"/>
    <mergeCell ref="D21:D22"/>
    <mergeCell ref="D23:D24"/>
    <mergeCell ref="A3:G3"/>
    <mergeCell ref="A4:C5"/>
    <mergeCell ref="E4:G4"/>
    <mergeCell ref="F10:G10"/>
    <mergeCell ref="C11:E11"/>
    <mergeCell ref="K14:K15"/>
    <mergeCell ref="F11:G11"/>
    <mergeCell ref="C15:D16"/>
    <mergeCell ref="J4:K5"/>
    <mergeCell ref="E5:G5"/>
    <mergeCell ref="A6:C7"/>
    <mergeCell ref="E6:G6"/>
    <mergeCell ref="J6:K7"/>
    <mergeCell ref="E7:G7"/>
    <mergeCell ref="C12:E12"/>
    <mergeCell ref="F12:G12"/>
    <mergeCell ref="A8:A32"/>
    <mergeCell ref="D9:E9"/>
    <mergeCell ref="C10:E10"/>
    <mergeCell ref="C19:D20"/>
    <mergeCell ref="C31:C32"/>
  </mergeCells>
  <phoneticPr fontId="2"/>
  <printOptions horizontalCentered="1" verticalCentered="1"/>
  <pageMargins left="0.51181102362204722" right="0.19685039370078741" top="0.59055118110236227" bottom="0.59055118110236227" header="0.51181102362204722" footer="0.15748031496062992"/>
  <pageSetup paperSize="9"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7"/>
  <sheetViews>
    <sheetView tabSelected="1" view="pageBreakPreview" zoomScaleNormal="100" zoomScaleSheetLayoutView="100" zoomScalePageLayoutView="70" workbookViewId="0">
      <selection activeCell="E15" sqref="E15:F15"/>
    </sheetView>
  </sheetViews>
  <sheetFormatPr defaultColWidth="9" defaultRowHeight="13.2" x14ac:dyDescent="0.2"/>
  <cols>
    <col min="1" max="1" width="4.109375" style="77" customWidth="1"/>
    <col min="2" max="2" width="27.109375" style="77" customWidth="1"/>
    <col min="3" max="6" width="10.6640625" style="77" customWidth="1"/>
    <col min="7" max="7" width="12" style="77" customWidth="1"/>
    <col min="8" max="8" width="5" style="77" customWidth="1"/>
    <col min="9" max="16384" width="9" style="77"/>
  </cols>
  <sheetData>
    <row r="1" spans="1:7" ht="15" thickBot="1" x14ac:dyDescent="0.25">
      <c r="F1" s="81"/>
      <c r="G1" s="82" t="s">
        <v>100</v>
      </c>
    </row>
    <row r="2" spans="1:7" ht="19.5" customHeight="1" x14ac:dyDescent="0.2">
      <c r="A2" s="168" t="s">
        <v>81</v>
      </c>
      <c r="B2" s="168"/>
      <c r="C2" s="168"/>
      <c r="D2" s="168"/>
      <c r="E2" s="168"/>
      <c r="F2" s="168"/>
      <c r="G2" s="168"/>
    </row>
    <row r="3" spans="1:7" s="87" customFormat="1" ht="19.5" customHeight="1" thickBot="1" x14ac:dyDescent="0.25">
      <c r="A3" s="153" t="s">
        <v>82</v>
      </c>
      <c r="B3" s="153"/>
      <c r="C3" s="153"/>
      <c r="D3" s="153"/>
      <c r="E3" s="153"/>
      <c r="F3" s="153"/>
      <c r="G3" s="153"/>
    </row>
    <row r="4" spans="1:7" s="87" customFormat="1" ht="19.5" customHeight="1" x14ac:dyDescent="0.2">
      <c r="B4" s="84" t="s">
        <v>101</v>
      </c>
      <c r="C4" s="187"/>
      <c r="D4" s="188"/>
      <c r="E4" s="188"/>
      <c r="F4" s="188"/>
      <c r="G4" s="189"/>
    </row>
    <row r="5" spans="1:7" s="87" customFormat="1" ht="19.5" customHeight="1" x14ac:dyDescent="0.2">
      <c r="B5" s="85" t="s">
        <v>83</v>
      </c>
      <c r="C5" s="190"/>
      <c r="D5" s="174"/>
      <c r="E5" s="174"/>
      <c r="F5" s="174"/>
      <c r="G5" s="175"/>
    </row>
    <row r="6" spans="1:7" s="87" customFormat="1" ht="19.5" customHeight="1" thickBot="1" x14ac:dyDescent="0.25">
      <c r="B6" s="172" t="s">
        <v>103</v>
      </c>
      <c r="C6" s="192"/>
      <c r="D6" s="193"/>
      <c r="E6" s="191" t="s">
        <v>102</v>
      </c>
      <c r="F6" s="194"/>
      <c r="G6" s="195"/>
    </row>
    <row r="7" spans="1:7" s="87" customFormat="1" ht="19.5" hidden="1" customHeight="1" thickBot="1" x14ac:dyDescent="0.25">
      <c r="B7" s="86" t="s">
        <v>84</v>
      </c>
      <c r="C7" s="154"/>
      <c r="D7" s="155"/>
      <c r="E7" s="155"/>
      <c r="F7" s="155"/>
      <c r="G7" s="156"/>
    </row>
    <row r="9" spans="1:7" ht="16.5" customHeight="1" x14ac:dyDescent="0.2">
      <c r="A9" s="167" t="s">
        <v>105</v>
      </c>
      <c r="B9" s="167"/>
      <c r="C9" s="167"/>
      <c r="D9" s="167"/>
      <c r="E9" s="167"/>
      <c r="F9" s="167"/>
    </row>
    <row r="10" spans="1:7" ht="13.8" thickBot="1" x14ac:dyDescent="0.25">
      <c r="B10" s="77" t="s">
        <v>85</v>
      </c>
      <c r="E10" s="83"/>
      <c r="F10" s="83"/>
    </row>
    <row r="11" spans="1:7" ht="21" customHeight="1" x14ac:dyDescent="0.2">
      <c r="B11" s="162" t="s">
        <v>90</v>
      </c>
      <c r="C11" s="163"/>
      <c r="D11" s="163"/>
      <c r="E11" s="177"/>
      <c r="F11" s="178"/>
      <c r="G11" s="78" t="s">
        <v>107</v>
      </c>
    </row>
    <row r="12" spans="1:7" ht="21" customHeight="1" x14ac:dyDescent="0.2">
      <c r="B12" s="162" t="s">
        <v>91</v>
      </c>
      <c r="C12" s="163"/>
      <c r="D12" s="163"/>
      <c r="E12" s="181"/>
      <c r="F12" s="173"/>
      <c r="G12" s="78" t="s">
        <v>107</v>
      </c>
    </row>
    <row r="13" spans="1:7" ht="21" customHeight="1" x14ac:dyDescent="0.2">
      <c r="B13" s="162" t="s">
        <v>86</v>
      </c>
      <c r="C13" s="163"/>
      <c r="D13" s="163"/>
      <c r="E13" s="179"/>
      <c r="F13" s="180"/>
      <c r="G13" s="78"/>
    </row>
    <row r="14" spans="1:7" ht="21" customHeight="1" x14ac:dyDescent="0.2">
      <c r="B14" s="150" t="s">
        <v>93</v>
      </c>
      <c r="C14" s="160"/>
      <c r="D14" s="161"/>
      <c r="E14" s="184"/>
      <c r="F14" s="176"/>
      <c r="G14" s="78" t="s">
        <v>87</v>
      </c>
    </row>
    <row r="15" spans="1:7" ht="42" customHeight="1" thickBot="1" x14ac:dyDescent="0.25">
      <c r="B15" s="164" t="s">
        <v>95</v>
      </c>
      <c r="C15" s="165"/>
      <c r="D15" s="166"/>
      <c r="E15" s="184"/>
      <c r="F15" s="176"/>
      <c r="G15" s="78" t="s">
        <v>87</v>
      </c>
    </row>
    <row r="16" spans="1:7" ht="21" customHeight="1" x14ac:dyDescent="0.2">
      <c r="B16" s="150" t="s">
        <v>88</v>
      </c>
      <c r="C16" s="160"/>
      <c r="D16" s="161"/>
      <c r="E16" s="177"/>
      <c r="F16" s="178"/>
      <c r="G16" s="78"/>
    </row>
    <row r="17" spans="2:7" ht="21" customHeight="1" x14ac:dyDescent="0.2">
      <c r="B17" s="150" t="s">
        <v>94</v>
      </c>
      <c r="C17" s="160"/>
      <c r="D17" s="161"/>
      <c r="E17" s="184"/>
      <c r="F17" s="176"/>
      <c r="G17" s="78" t="s">
        <v>87</v>
      </c>
    </row>
    <row r="18" spans="2:7" ht="42" customHeight="1" thickBot="1" x14ac:dyDescent="0.25">
      <c r="B18" s="164" t="s">
        <v>96</v>
      </c>
      <c r="C18" s="165"/>
      <c r="D18" s="166"/>
      <c r="E18" s="184"/>
      <c r="F18" s="176"/>
      <c r="G18" s="78" t="s">
        <v>87</v>
      </c>
    </row>
    <row r="19" spans="2:7" ht="20.399999999999999" customHeight="1" x14ac:dyDescent="0.2">
      <c r="B19" s="169" t="s">
        <v>89</v>
      </c>
      <c r="C19" s="170"/>
      <c r="D19" s="170"/>
      <c r="E19" s="177"/>
      <c r="F19" s="178"/>
      <c r="G19" s="78"/>
    </row>
    <row r="20" spans="2:7" ht="21" customHeight="1" x14ac:dyDescent="0.2">
      <c r="B20" s="150" t="s">
        <v>98</v>
      </c>
      <c r="C20" s="160"/>
      <c r="D20" s="161"/>
      <c r="E20" s="184"/>
      <c r="F20" s="176"/>
      <c r="G20" s="78" t="s">
        <v>87</v>
      </c>
    </row>
    <row r="21" spans="2:7" ht="42" customHeight="1" thickBot="1" x14ac:dyDescent="0.25">
      <c r="B21" s="164" t="s">
        <v>97</v>
      </c>
      <c r="C21" s="165"/>
      <c r="D21" s="166"/>
      <c r="E21" s="185"/>
      <c r="F21" s="186"/>
      <c r="G21" s="78" t="s">
        <v>87</v>
      </c>
    </row>
    <row r="22" spans="2:7" ht="33.6" customHeight="1" x14ac:dyDescent="0.2">
      <c r="B22" s="157" t="s">
        <v>99</v>
      </c>
      <c r="C22" s="158"/>
      <c r="D22" s="158"/>
      <c r="E22" s="159"/>
      <c r="F22" s="159"/>
      <c r="G22" s="78"/>
    </row>
    <row r="23" spans="2:7" ht="11.4" customHeight="1" thickBot="1" x14ac:dyDescent="0.25">
      <c r="B23" s="79"/>
      <c r="C23" s="80"/>
      <c r="D23" s="80"/>
      <c r="E23" s="80"/>
      <c r="F23" s="80"/>
      <c r="G23" s="78"/>
    </row>
    <row r="24" spans="2:7" ht="19.5" hidden="1" customHeight="1" x14ac:dyDescent="0.2">
      <c r="B24" s="150" t="s">
        <v>79</v>
      </c>
      <c r="C24" s="150"/>
      <c r="D24" s="150"/>
      <c r="E24" s="171"/>
      <c r="F24" s="171"/>
      <c r="G24" s="78" t="s">
        <v>80</v>
      </c>
    </row>
    <row r="25" spans="2:7" ht="19.5" customHeight="1" thickBot="1" x14ac:dyDescent="0.25">
      <c r="B25" s="150" t="s">
        <v>92</v>
      </c>
      <c r="C25" s="151"/>
      <c r="D25" s="152"/>
      <c r="E25" s="182"/>
      <c r="F25" s="183"/>
      <c r="G25" s="78" t="s">
        <v>106</v>
      </c>
    </row>
    <row r="26" spans="2:7" ht="55.2" customHeight="1" x14ac:dyDescent="0.2">
      <c r="B26" s="157" t="s">
        <v>104</v>
      </c>
      <c r="C26" s="158"/>
      <c r="D26" s="158"/>
      <c r="E26" s="159"/>
      <c r="F26" s="159"/>
      <c r="G26" s="78"/>
    </row>
    <row r="27" spans="2:7" ht="22.5" customHeight="1" x14ac:dyDescent="0.2"/>
  </sheetData>
  <sheetProtection algorithmName="SHA-512" hashValue="DKbeYuj58N6YSJ0i6Rm972eo5uL0eARrR1kke+Y1+HgL+EE6HLl/ofytGtkxT82h/iVOTUSoQDViAblERVMh7w==" saltValue="SG1fjpc730CKgl2eJh7QCA==" spinCount="100000" sheet="1" objects="1" scenarios="1" selectLockedCells="1"/>
  <mergeCells count="36">
    <mergeCell ref="A2:G2"/>
    <mergeCell ref="B11:D11"/>
    <mergeCell ref="E14:F14"/>
    <mergeCell ref="B16:D16"/>
    <mergeCell ref="B19:D19"/>
    <mergeCell ref="E11:F11"/>
    <mergeCell ref="E12:F12"/>
    <mergeCell ref="E13:F13"/>
    <mergeCell ref="E16:F16"/>
    <mergeCell ref="E19:F19"/>
    <mergeCell ref="B26:F26"/>
    <mergeCell ref="B17:D17"/>
    <mergeCell ref="B12:D12"/>
    <mergeCell ref="B13:D13"/>
    <mergeCell ref="B22:F22"/>
    <mergeCell ref="B15:D15"/>
    <mergeCell ref="E15:F15"/>
    <mergeCell ref="B18:D18"/>
    <mergeCell ref="E18:F18"/>
    <mergeCell ref="B14:D14"/>
    <mergeCell ref="B21:D21"/>
    <mergeCell ref="E21:F21"/>
    <mergeCell ref="B20:D20"/>
    <mergeCell ref="E20:F20"/>
    <mergeCell ref="E17:F17"/>
    <mergeCell ref="B24:D24"/>
    <mergeCell ref="B25:D25"/>
    <mergeCell ref="A3:G3"/>
    <mergeCell ref="C4:G4"/>
    <mergeCell ref="C5:G5"/>
    <mergeCell ref="C6:D6"/>
    <mergeCell ref="F6:G6"/>
    <mergeCell ref="C7:G7"/>
    <mergeCell ref="A9:F9"/>
    <mergeCell ref="E24:F24"/>
    <mergeCell ref="E25:F25"/>
  </mergeCells>
  <phoneticPr fontId="2"/>
  <dataValidations count="1">
    <dataValidation type="list" allowBlank="1" showInputMessage="1" showErrorMessage="1" sqref="E11:F13 E16:F16 E19:F19 E25:F25" xr:uid="{4B340D43-6896-4D0A-A71A-237CCB8BC813}">
      <formula1>"有,無"</formula1>
    </dataValidation>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説明</vt:lpstr>
      <vt:lpstr>★判定表（大学・第二種）</vt:lpstr>
      <vt:lpstr>家計基準に関する確認表（院生）</vt:lpstr>
      <vt:lpstr>'家計基準に関する確認表（院生）'!Print_Area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第二種奨学金（海外）予約家計基準適格性判定表【2013年度版】</dc:title>
  <dc:creator>JASSO</dc:creator>
  <cp:lastModifiedBy>津田塾大学国際センター</cp:lastModifiedBy>
  <cp:lastPrinted>2019-07-02T03:43:25Z</cp:lastPrinted>
  <dcterms:created xsi:type="dcterms:W3CDTF">2007-04-24T09:50:08Z</dcterms:created>
  <dcterms:modified xsi:type="dcterms:W3CDTF">2022-11-30T01:26:48Z</dcterms:modified>
</cp:coreProperties>
</file>